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8780" windowHeight="11895"/>
  </bookViews>
  <sheets>
    <sheet name="Annex 1 col." sheetId="1" r:id="rId1"/>
  </sheets>
  <definedNames>
    <definedName name="_xlnm.Print_Area" localSheetId="0">'Annex 1 col.'!$A$1:$H$349</definedName>
  </definedNames>
  <calcPr calcId="145621"/>
</workbook>
</file>

<file path=xl/calcChain.xml><?xml version="1.0" encoding="utf-8"?>
<calcChain xmlns="http://schemas.openxmlformats.org/spreadsheetml/2006/main">
  <c r="F24" i="1" l="1"/>
  <c r="A42" i="1"/>
  <c r="A43" i="1" s="1"/>
  <c r="A44" i="1" s="1"/>
  <c r="A45" i="1" s="1"/>
  <c r="A46" i="1" s="1"/>
  <c r="A47" i="1" s="1"/>
  <c r="A48" i="1" s="1"/>
  <c r="A49" i="1" s="1"/>
  <c r="A50" i="1" s="1"/>
  <c r="C42" i="1"/>
  <c r="C43" i="1" s="1"/>
  <c r="C44" i="1" s="1"/>
  <c r="C45" i="1" s="1"/>
  <c r="C46" i="1" s="1"/>
  <c r="C47" i="1" s="1"/>
  <c r="C48" i="1" s="1"/>
  <c r="C49" i="1" s="1"/>
  <c r="C50" i="1" s="1"/>
  <c r="E114" i="1"/>
  <c r="E125" i="1"/>
  <c r="E136" i="1"/>
  <c r="E147" i="1"/>
  <c r="E158" i="1"/>
  <c r="E171" i="1"/>
  <c r="E182" i="1"/>
  <c r="E193" i="1"/>
  <c r="E204" i="1"/>
  <c r="E215" i="1"/>
  <c r="E230" i="1"/>
  <c r="E242" i="1"/>
  <c r="E254" i="1"/>
  <c r="E266" i="1"/>
  <c r="E278" i="1"/>
  <c r="E291" i="1"/>
  <c r="E303" i="1"/>
  <c r="E315" i="1"/>
  <c r="E327" i="1"/>
  <c r="E339" i="1"/>
  <c r="E227" i="1" l="1"/>
  <c r="E38" i="1" s="1"/>
  <c r="E111" i="1"/>
  <c r="E37" i="1" s="1"/>
  <c r="F36" i="1" s="1"/>
  <c r="F17" i="1" s="1"/>
</calcChain>
</file>

<file path=xl/sharedStrings.xml><?xml version="1.0" encoding="utf-8"?>
<sst xmlns="http://schemas.openxmlformats.org/spreadsheetml/2006/main" count="482" uniqueCount="126">
  <si>
    <r>
      <t xml:space="preserve">ESPORTS 2 / 2020.  PROJECTES D'EXCEL·LÈNCIA  EN </t>
    </r>
    <r>
      <rPr>
        <b/>
        <u/>
        <sz val="16"/>
        <rFont val="Calibri"/>
        <family val="2"/>
      </rPr>
      <t>ESPORTS COL·LECTIUS</t>
    </r>
  </si>
  <si>
    <t>Annex 1</t>
  </si>
  <si>
    <t xml:space="preserve">Nom de l'entitat: </t>
  </si>
  <si>
    <t>C.I.F.</t>
  </si>
  <si>
    <t>Nom responsable del qüestionari</t>
  </si>
  <si>
    <t>Titol del projecte:</t>
  </si>
  <si>
    <t>Correu electrònic</t>
  </si>
  <si>
    <t>Data d' inici</t>
  </si>
  <si>
    <t>Data final</t>
  </si>
  <si>
    <t>Telèfon de contacte</t>
  </si>
  <si>
    <t>Breu descripció del projecte.  Justificació de la necessitat</t>
  </si>
  <si>
    <t>VALORACIÓ DEL PROJECTE</t>
  </si>
  <si>
    <t>Total puntuació (A+B+C)</t>
  </si>
  <si>
    <t>Puntuació  A</t>
  </si>
  <si>
    <t>A. VIABILITAT ECONÒMICA</t>
  </si>
  <si>
    <t xml:space="preserve">Pressupost de despeses </t>
  </si>
  <si>
    <t>Pressupost d'ingressos</t>
  </si>
  <si>
    <t>Import sol·licitat a l'Ajuntament</t>
  </si>
  <si>
    <t>%</t>
  </si>
  <si>
    <t>Puntuació   B</t>
  </si>
  <si>
    <t>B. SOLVÈNCIA TÈCNICA</t>
  </si>
  <si>
    <t>Nre. professionals Llicenciats en CAFE *</t>
  </si>
  <si>
    <t>Nre. CFGS. Tècnics Superior d'Esports *</t>
  </si>
  <si>
    <t>Nre. CFGM. Tècnics grau mitjà àmbit esportiu *</t>
  </si>
  <si>
    <t>Nre. Entrenadors/es  Esportiu Nivell 3 *</t>
  </si>
  <si>
    <t>Nre. Entrenadors/es  Esportiu Nivell 2 *</t>
  </si>
  <si>
    <t>Nre. Entrenadors/es  Esportiu Nivell 1 *</t>
  </si>
  <si>
    <t>Nre. Tècnics amb contracte laboral (plantilla)</t>
  </si>
  <si>
    <t>Nre. Tècnics amb contractació externa</t>
  </si>
  <si>
    <t>Nre. Tècnics amb contracte de voluntariat</t>
  </si>
  <si>
    <t>*Persones donades d'alta al registre dels professionals de l'esport (ROPEC o COPLEFC)</t>
  </si>
  <si>
    <t>Puntuació   C</t>
  </si>
  <si>
    <t xml:space="preserve">C. IMPACTE I NIVELL D'EXCEL·LÈCNIA </t>
  </si>
  <si>
    <t>C.1</t>
  </si>
  <si>
    <t>Total puntuació equips categoria masculina</t>
  </si>
  <si>
    <t>C.2</t>
  </si>
  <si>
    <t>Total puntuació equips categoria femenia</t>
  </si>
  <si>
    <t>Relació dels equips CATEGORIA MASCULINA</t>
  </si>
  <si>
    <t>Relació dels equips CATEGORIA FEMENINA</t>
  </si>
  <si>
    <t>Data i signatura</t>
  </si>
  <si>
    <r>
      <t xml:space="preserve">ESPORTS 2 / 2020.  PROJECTES D'EXCEL·LÈNCIA ESPORTIVA EN </t>
    </r>
    <r>
      <rPr>
        <b/>
        <u/>
        <sz val="14"/>
        <rFont val="Calibri"/>
        <family val="2"/>
      </rPr>
      <t>ESPORTS COL·LECTIUS</t>
    </r>
  </si>
  <si>
    <t>BAREM PER A LA VALORACIÓ</t>
  </si>
  <si>
    <t>A</t>
  </si>
  <si>
    <t>VIABILITAT DE LA PROPOSTA</t>
  </si>
  <si>
    <t>Es valorarà la viabilitat econòmica del projecte. Obtindran major puntuació els projectes que tinguin un nivell d'autofinançament més elevat.</t>
  </si>
  <si>
    <t>Es sol·licita fins a un 10% del pressupost</t>
  </si>
  <si>
    <t>50 punts</t>
  </si>
  <si>
    <t>Es sol·lcita fins a un 20% del pressupost</t>
  </si>
  <si>
    <t>40 punts</t>
  </si>
  <si>
    <t>Es sol·licita fins a un 30% del pressupost</t>
  </si>
  <si>
    <t>30 punts</t>
  </si>
  <si>
    <t>Es sol·licita fins a un 40% del pressupost</t>
  </si>
  <si>
    <t>20 punts</t>
  </si>
  <si>
    <t>Es sol·licita fins a un 50% del pressupost</t>
  </si>
  <si>
    <t>10   punt</t>
  </si>
  <si>
    <t xml:space="preserve">Es sol·licita més del 50% </t>
  </si>
  <si>
    <t>No s'admet sol·licitud</t>
  </si>
  <si>
    <t>B</t>
  </si>
  <si>
    <t>SOLVÈNCIA TÈCNICA</t>
  </si>
  <si>
    <r>
      <t>Es valorarà  la solvència de l'</t>
    </r>
    <r>
      <rPr>
        <u/>
        <sz val="11"/>
        <rFont val="Calibri"/>
        <family val="2"/>
      </rPr>
      <t xml:space="preserve">equip tècnic donat d'alta al ROPEC o COPLEFC </t>
    </r>
    <r>
      <rPr>
        <sz val="11"/>
        <rFont val="Calibri"/>
        <family val="2"/>
      </rPr>
      <t>dedicat al projecte d'excel·lència que és objecte de la subvenció. La valoració es farà per mitjà de  la formació acadèmica o professional dels membres de l'equip  i la relació co</t>
    </r>
  </si>
  <si>
    <t>a</t>
  </si>
  <si>
    <t>Llicenciat/da en CAFE</t>
  </si>
  <si>
    <t>5 punts per cada professional titulat universitari àmbit esportiu</t>
  </si>
  <si>
    <t>b</t>
  </si>
  <si>
    <t>CFGS. Tècnic Superior d'Esports</t>
  </si>
  <si>
    <t>3 punts per cada professional de Cicle Formatiu de Grau Superior àmbit esportiu</t>
  </si>
  <si>
    <t>c</t>
  </si>
  <si>
    <t>CFGM. Tècnic grau mitjà àmbit esportiu</t>
  </si>
  <si>
    <t>2 punts per cada professional de Cicle Formatiu de Grau Mig de l'àmbit esportiu</t>
  </si>
  <si>
    <t>d</t>
  </si>
  <si>
    <t>Entrenador/a  Esportiu Nivell 3</t>
  </si>
  <si>
    <t>3 punts per cada entrenador/a de nivell 3</t>
  </si>
  <si>
    <t>e</t>
  </si>
  <si>
    <t>Entrenador/a  Esportiu Nivell 2</t>
  </si>
  <si>
    <t>2 punts per cada entrenador/a de nivell 2</t>
  </si>
  <si>
    <t>f</t>
  </si>
  <si>
    <t>Entrenador/a  Esportiu Nivell 1</t>
  </si>
  <si>
    <t>1 punt per cada entrenador/a de nivell 1</t>
  </si>
  <si>
    <t>g</t>
  </si>
  <si>
    <t>Contractació de tècnics</t>
  </si>
  <si>
    <t>5 punts per tècnic contracte laboral; 3 punts per contracte extern; 1 punt voluntariat</t>
  </si>
  <si>
    <t>C</t>
  </si>
  <si>
    <t>IMPACTE I NIVELL D'EXCEL·LÈNCIA</t>
  </si>
  <si>
    <t>Es valorarà la participació d’equips i/o esportistes dels clubs de la ciutat que particien en les competicions següents:</t>
  </si>
  <si>
    <t>Competicions Internacionals</t>
  </si>
  <si>
    <t xml:space="preserve">Campionats estatals de clubs. </t>
  </si>
  <si>
    <t>Campionat estatal de Seleccions Autonòmiques representant la Selecció Catalana</t>
  </si>
  <si>
    <r>
      <rPr>
        <b/>
        <sz val="11"/>
        <rFont val="Calibri"/>
        <family val="2"/>
      </rPr>
      <t>EQUIPS ABSOLUTS</t>
    </r>
    <r>
      <rPr>
        <sz val="11"/>
        <rFont val="Calibri"/>
        <family val="2"/>
      </rPr>
      <t>. Lliga de Clubs situada en algun dels</t>
    </r>
    <r>
      <rPr>
        <b/>
        <sz val="11"/>
        <rFont val="Calibri"/>
        <family val="2"/>
      </rPr>
      <t xml:space="preserve"> TRES</t>
    </r>
    <r>
      <rPr>
        <sz val="11"/>
        <rFont val="Calibri"/>
        <family val="2"/>
      </rPr>
      <t xml:space="preserve"> primers nivells de competició, o bé </t>
    </r>
    <r>
      <rPr>
        <b/>
        <sz val="11"/>
        <rFont val="Calibri"/>
        <family val="2"/>
      </rPr>
      <t>CINC</t>
    </r>
    <r>
      <rPr>
        <sz val="11"/>
        <rFont val="Calibri"/>
        <family val="2"/>
      </rPr>
      <t xml:space="preserve"> en esports amb lligues de sis o més nivells  territorials de competició en categoria absoluta.</t>
    </r>
  </si>
  <si>
    <r>
      <rPr>
        <b/>
        <sz val="11"/>
        <rFont val="Calibri"/>
        <family val="2"/>
      </rPr>
      <t>EQUIPS DE FORMACIÓ</t>
    </r>
    <r>
      <rPr>
        <sz val="11"/>
        <rFont val="Calibri"/>
        <family val="2"/>
      </rPr>
      <t xml:space="preserve"> (18 anys o menys). Lliga de Clubs en el nivell esportiu de la </t>
    </r>
    <r>
      <rPr>
        <b/>
        <sz val="11"/>
        <rFont val="Calibri"/>
        <family val="2"/>
      </rPr>
      <t>MÀXIMA CATEGORIA.</t>
    </r>
  </si>
  <si>
    <t xml:space="preserve">Finals del Campionat de Catalunya, classificatòries per al Campionat estatal </t>
  </si>
  <si>
    <t>VALORACIÓ PER EQUIP</t>
  </si>
  <si>
    <t>Àmbit territorial</t>
  </si>
  <si>
    <t xml:space="preserve">20 punts per àmbit internacional; 10 punts àmbit estatal, 5 punts àmbit català </t>
  </si>
  <si>
    <t>Nivell de competició</t>
  </si>
  <si>
    <t>10 punts Primer Nivell (Màxim); 8 punts Segon Nivell ; 6 punts Tercer Nivell ; 4 punts Quart Nivell  i 2 punts Cinquè Nivell</t>
  </si>
  <si>
    <t>Categoria d'edat</t>
  </si>
  <si>
    <t>25 punts equips absoluts ;  5 punts equips  de formació (menys de 17 anys)</t>
  </si>
  <si>
    <t>Nombre d'esportistes</t>
  </si>
  <si>
    <t>1 punt per cada esportista participant</t>
  </si>
  <si>
    <t>Jornades de competició amb pernoctació</t>
  </si>
  <si>
    <t>1 punt per cada jornada amb pernoctació</t>
  </si>
  <si>
    <t>Equips femenins</t>
  </si>
  <si>
    <t xml:space="preserve">10 punts  per equip </t>
  </si>
  <si>
    <t>DOCUMENTACIÓ OBLIGATÒRIA A PRESENTAR</t>
  </si>
  <si>
    <t xml:space="preserve"> Annex 2. Pressupost detallat d'ingressos i despeses del projecte</t>
  </si>
  <si>
    <t xml:space="preserve"> Memòria de l'activitat de la darrera temporada que acrediti els resultats dels equips (butlletins, recull de premsa...)</t>
  </si>
  <si>
    <t xml:space="preserve">C. IMPACTE I NIVELL D'EXCEL·LÈNCIA </t>
  </si>
  <si>
    <t>ESPORTS 2 /2020</t>
  </si>
  <si>
    <t>Total Punts</t>
  </si>
  <si>
    <r>
      <t xml:space="preserve">C.1.  PARTICIPACIÓ EQUIPS </t>
    </r>
    <r>
      <rPr>
        <b/>
        <u/>
        <sz val="14"/>
        <rFont val="Calibri"/>
        <family val="2"/>
      </rPr>
      <t>MASCULINS</t>
    </r>
  </si>
  <si>
    <t xml:space="preserve">Darrera temporada </t>
  </si>
  <si>
    <t>Punts</t>
  </si>
  <si>
    <t xml:space="preserve"> Resultats darrera temporada  i objectius </t>
  </si>
  <si>
    <t>NOM DE L'EQUIP / ESPORTISTA</t>
  </si>
  <si>
    <t>Modalitat esportiva</t>
  </si>
  <si>
    <t>Nom de la Competició o Lliga</t>
  </si>
  <si>
    <t>a.</t>
  </si>
  <si>
    <t>Nivell de competició. Nivell 1 (Màxim) fins a Nivell 5</t>
  </si>
  <si>
    <t>c.</t>
  </si>
  <si>
    <t>Edats dels participants</t>
  </si>
  <si>
    <t>d.</t>
  </si>
  <si>
    <t>Nombre d'esportistes/equip</t>
  </si>
  <si>
    <t>Nre. Jornades amb pernoctació</t>
  </si>
  <si>
    <r>
      <t xml:space="preserve">C.2.  PARTICIPACIÓ EQUIPS </t>
    </r>
    <r>
      <rPr>
        <b/>
        <u/>
        <sz val="14"/>
        <rFont val="Calibri"/>
        <family val="2"/>
      </rPr>
      <t>FEMENINS</t>
    </r>
  </si>
  <si>
    <t>Gènere</t>
  </si>
  <si>
    <t>cvxzvxvzxvx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</si>
</sst>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6"/>
      <name val="Calibri"/>
      <family val="2"/>
    </font>
    <font>
      <b/>
      <u/>
      <sz val="16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u/>
      <sz val="14"/>
      <name val="Calibri"/>
      <family val="2"/>
    </font>
    <font>
      <u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7" fillId="2" borderId="0" xfId="0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left" vertical="center"/>
      <protection locked="0"/>
    </xf>
    <xf numFmtId="0" fontId="2" fillId="3" borderId="4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7" fillId="3" borderId="0" xfId="0" applyFont="1" applyFill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vertical="center"/>
    </xf>
    <xf numFmtId="0" fontId="8" fillId="0" borderId="25" xfId="0" applyFont="1" applyBorder="1" applyAlignment="1" applyProtection="1">
      <alignment horizontal="left" vertical="center" wrapText="1"/>
    </xf>
    <xf numFmtId="0" fontId="2" fillId="4" borderId="26" xfId="0" applyFont="1" applyFill="1" applyBorder="1" applyAlignment="1" applyProtection="1">
      <alignment horizontal="center" vertical="center"/>
    </xf>
    <xf numFmtId="0" fontId="9" fillId="3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7" fillId="3" borderId="0" xfId="0" applyFont="1" applyFill="1" applyBorder="1" applyAlignment="1" applyProtection="1">
      <alignment horizontal="center" vertical="center"/>
    </xf>
    <xf numFmtId="0" fontId="2" fillId="4" borderId="5" xfId="0" applyFont="1" applyFill="1" applyBorder="1" applyAlignment="1" applyProtection="1">
      <alignment horizontal="center" vertical="center"/>
    </xf>
    <xf numFmtId="0" fontId="1" fillId="4" borderId="1" xfId="0" applyFont="1" applyFill="1" applyBorder="1" applyAlignment="1" applyProtection="1">
      <alignment vertical="center"/>
    </xf>
    <xf numFmtId="0" fontId="1" fillId="4" borderId="4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vertical="center"/>
    </xf>
    <xf numFmtId="9" fontId="2" fillId="4" borderId="5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Border="1" applyAlignment="1" applyProtection="1">
      <alignment vertical="center"/>
    </xf>
    <xf numFmtId="164" fontId="1" fillId="3" borderId="0" xfId="0" applyNumberFormat="1" applyFont="1" applyFill="1" applyBorder="1" applyAlignment="1" applyProtection="1">
      <alignment horizontal="center" vertical="center"/>
    </xf>
    <xf numFmtId="9" fontId="2" fillId="3" borderId="0" xfId="0" applyNumberFormat="1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vertical="center"/>
    </xf>
    <xf numFmtId="0" fontId="1" fillId="4" borderId="5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1" fillId="4" borderId="2" xfId="0" applyFont="1" applyFill="1" applyBorder="1" applyAlignment="1" applyProtection="1">
      <alignment vertical="center"/>
    </xf>
    <xf numFmtId="0" fontId="1" fillId="4" borderId="2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vertical="center"/>
    </xf>
    <xf numFmtId="0" fontId="1" fillId="4" borderId="19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vertical="center"/>
    </xf>
    <xf numFmtId="0" fontId="10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1" fillId="3" borderId="0" xfId="0" applyFont="1" applyFill="1" applyAlignment="1" applyProtection="1">
      <alignment vertical="center"/>
    </xf>
    <xf numFmtId="0" fontId="1" fillId="3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2" fillId="4" borderId="18" xfId="0" applyFont="1" applyFill="1" applyBorder="1" applyAlignment="1" applyProtection="1">
      <alignment horizontal="center" vertical="center"/>
    </xf>
    <xf numFmtId="0" fontId="2" fillId="4" borderId="29" xfId="0" applyFont="1" applyFill="1" applyBorder="1" applyAlignment="1" applyProtection="1">
      <alignment horizontal="left" vertical="center"/>
    </xf>
    <xf numFmtId="0" fontId="2" fillId="4" borderId="29" xfId="0" applyFont="1" applyFill="1" applyBorder="1" applyAlignment="1" applyProtection="1">
      <alignment vertical="center"/>
    </xf>
    <xf numFmtId="0" fontId="1" fillId="4" borderId="29" xfId="0" applyFont="1" applyFill="1" applyBorder="1" applyAlignment="1" applyProtection="1">
      <alignment horizontal="left" vertical="center"/>
    </xf>
    <xf numFmtId="0" fontId="1" fillId="4" borderId="19" xfId="0" applyFont="1" applyFill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justify" vertical="center"/>
    </xf>
    <xf numFmtId="0" fontId="1" fillId="3" borderId="10" xfId="0" applyFont="1" applyFill="1" applyBorder="1" applyAlignment="1" applyProtection="1">
      <alignment horizontal="left" vertical="center"/>
    </xf>
    <xf numFmtId="0" fontId="1" fillId="3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vertical="center"/>
    </xf>
    <xf numFmtId="0" fontId="1" fillId="0" borderId="12" xfId="0" applyFont="1" applyBorder="1" applyAlignment="1" applyProtection="1">
      <alignment horizontal="justify" vertical="center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3" xfId="0" applyFont="1" applyFill="1" applyBorder="1" applyAlignment="1" applyProtection="1">
      <alignment horizontal="left" vertical="center"/>
    </xf>
    <xf numFmtId="0" fontId="1" fillId="3" borderId="12" xfId="0" applyFont="1" applyFill="1" applyBorder="1" applyAlignment="1" applyProtection="1">
      <alignment vertical="center"/>
    </xf>
    <xf numFmtId="0" fontId="14" fillId="0" borderId="9" xfId="0" applyFont="1" applyBorder="1" applyAlignment="1" applyProtection="1">
      <alignment horizontal="left" vertical="center"/>
    </xf>
    <xf numFmtId="0" fontId="14" fillId="0" borderId="30" xfId="0" applyFont="1" applyBorder="1" applyAlignment="1" applyProtection="1">
      <alignment horizontal="left" vertical="center"/>
    </xf>
    <xf numFmtId="0" fontId="14" fillId="0" borderId="31" xfId="0" applyFont="1" applyBorder="1" applyAlignment="1" applyProtection="1">
      <alignment horizontal="left" vertical="center"/>
    </xf>
    <xf numFmtId="0" fontId="14" fillId="3" borderId="0" xfId="0" applyFont="1" applyFill="1" applyBorder="1" applyAlignment="1" applyProtection="1">
      <alignment vertical="center"/>
    </xf>
    <xf numFmtId="0" fontId="14" fillId="0" borderId="0" xfId="0" applyFont="1" applyBorder="1" applyAlignment="1" applyProtection="1">
      <alignment horizontal="left" vertical="center"/>
    </xf>
    <xf numFmtId="0" fontId="14" fillId="0" borderId="10" xfId="0" applyFont="1" applyBorder="1" applyAlignment="1" applyProtection="1">
      <alignment horizontal="left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" fillId="4" borderId="29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2" xfId="0" applyFont="1" applyFill="1" applyBorder="1" applyAlignment="1" applyProtection="1">
      <alignment vertical="center"/>
    </xf>
    <xf numFmtId="0" fontId="1" fillId="0" borderId="22" xfId="0" applyFont="1" applyBorder="1" applyAlignment="1" applyProtection="1">
      <alignment horizontal="left" vertical="center"/>
    </xf>
    <xf numFmtId="0" fontId="1" fillId="0" borderId="23" xfId="0" applyFont="1" applyBorder="1" applyAlignment="1" applyProtection="1">
      <alignment horizontal="left" vertical="center"/>
    </xf>
    <xf numFmtId="0" fontId="1" fillId="3" borderId="16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vertical="center"/>
    </xf>
    <xf numFmtId="0" fontId="1" fillId="0" borderId="24" xfId="0" applyFont="1" applyBorder="1" applyAlignment="1" applyProtection="1">
      <alignment horizontal="left" vertical="center"/>
    </xf>
    <xf numFmtId="0" fontId="1" fillId="0" borderId="17" xfId="0" applyFont="1" applyBorder="1" applyAlignment="1" applyProtection="1">
      <alignment horizontal="left" vertical="center"/>
    </xf>
    <xf numFmtId="0" fontId="1" fillId="3" borderId="9" xfId="0" applyFont="1" applyFill="1" applyBorder="1" applyAlignment="1" applyProtection="1">
      <alignment horizontal="left" vertical="center"/>
    </xf>
    <xf numFmtId="0" fontId="1" fillId="3" borderId="7" xfId="0" applyFont="1" applyFill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3" borderId="0" xfId="0" applyFont="1" applyFill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Continuous" vertical="center"/>
    </xf>
    <xf numFmtId="0" fontId="16" fillId="3" borderId="0" xfId="0" applyFont="1" applyFill="1" applyBorder="1" applyAlignment="1" applyProtection="1">
      <alignment horizontal="left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4" borderId="19" xfId="0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1" fillId="4" borderId="19" xfId="0" applyFont="1" applyFill="1" applyBorder="1" applyAlignment="1" applyProtection="1">
      <alignment horizontal="left" vertical="center" wrapText="1"/>
    </xf>
    <xf numFmtId="0" fontId="1" fillId="0" borderId="28" xfId="0" applyFont="1" applyBorder="1" applyAlignment="1" applyProtection="1">
      <alignment horizontal="centerContinuous" vertical="center"/>
    </xf>
    <xf numFmtId="0" fontId="1" fillId="4" borderId="19" xfId="0" applyFont="1" applyFill="1" applyBorder="1" applyAlignment="1" applyProtection="1">
      <alignment vertical="center"/>
    </xf>
    <xf numFmtId="0" fontId="1" fillId="0" borderId="32" xfId="0" applyFont="1" applyBorder="1" applyAlignment="1" applyProtection="1">
      <alignment horizontal="centerContinuous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Continuous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 wrapText="1"/>
    </xf>
    <xf numFmtId="0" fontId="1" fillId="4" borderId="32" xfId="0" applyFont="1" applyFill="1" applyBorder="1" applyAlignment="1" applyProtection="1">
      <alignment horizontal="centerContinuous" vertical="center"/>
    </xf>
    <xf numFmtId="0" fontId="1" fillId="0" borderId="14" xfId="0" applyFont="1" applyBorder="1" applyAlignment="1" applyProtection="1">
      <alignment horizontal="left" vertical="center"/>
    </xf>
    <xf numFmtId="0" fontId="1" fillId="0" borderId="20" xfId="0" applyFont="1" applyBorder="1" applyAlignment="1" applyProtection="1">
      <alignment horizontal="left" vertical="center"/>
    </xf>
    <xf numFmtId="0" fontId="1" fillId="0" borderId="15" xfId="0" applyFont="1" applyBorder="1" applyAlignment="1" applyProtection="1">
      <alignment horizontal="left" vertical="center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centerContinuous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" fillId="0" borderId="20" xfId="0" applyFont="1" applyBorder="1" applyAlignment="1" applyProtection="1">
      <alignment horizontal="left" vertical="center" wrapText="1"/>
    </xf>
    <xf numFmtId="0" fontId="1" fillId="0" borderId="15" xfId="0" applyFont="1" applyBorder="1" applyAlignment="1" applyProtection="1">
      <alignment horizontal="left" vertical="center" wrapText="1"/>
    </xf>
    <xf numFmtId="0" fontId="1" fillId="0" borderId="22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 locked="0"/>
    </xf>
    <xf numFmtId="0" fontId="1" fillId="0" borderId="12" xfId="0" applyFont="1" applyBorder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164" fontId="1" fillId="3" borderId="14" xfId="0" applyNumberFormat="1" applyFont="1" applyFill="1" applyBorder="1" applyAlignment="1" applyProtection="1">
      <alignment horizontal="right" vertical="center"/>
      <protection locked="0"/>
    </xf>
    <xf numFmtId="164" fontId="1" fillId="3" borderId="15" xfId="0" applyNumberFormat="1" applyFont="1" applyFill="1" applyBorder="1" applyAlignment="1" applyProtection="1">
      <alignment horizontal="right" vertical="center"/>
      <protection locked="0"/>
    </xf>
    <xf numFmtId="164" fontId="1" fillId="3" borderId="16" xfId="0" applyNumberFormat="1" applyFont="1" applyFill="1" applyBorder="1" applyAlignment="1" applyProtection="1">
      <alignment horizontal="right" vertical="center"/>
      <protection locked="0"/>
    </xf>
    <xf numFmtId="164" fontId="1" fillId="3" borderId="17" xfId="0" applyNumberFormat="1" applyFont="1" applyFill="1" applyBorder="1" applyAlignment="1" applyProtection="1">
      <alignment horizontal="right" vertical="center"/>
      <protection locked="0"/>
    </xf>
    <xf numFmtId="164" fontId="1" fillId="3" borderId="18" xfId="0" applyNumberFormat="1" applyFont="1" applyFill="1" applyBorder="1" applyAlignment="1" applyProtection="1">
      <alignment horizontal="right" vertical="center"/>
      <protection locked="0"/>
    </xf>
    <xf numFmtId="164" fontId="1" fillId="3" borderId="19" xfId="0" applyNumberFormat="1" applyFont="1" applyFill="1" applyBorder="1" applyAlignment="1" applyProtection="1">
      <alignment horizontal="righ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horizontal="center" vertical="center"/>
      <protection locked="0"/>
    </xf>
    <xf numFmtId="0" fontId="2" fillId="3" borderId="18" xfId="0" applyFont="1" applyFill="1" applyBorder="1" applyAlignment="1" applyProtection="1">
      <alignment horizontal="left" vertical="center" wrapText="1"/>
      <protection locked="0"/>
    </xf>
    <xf numFmtId="0" fontId="2" fillId="3" borderId="19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top" wrapText="1"/>
      <protection locked="0"/>
    </xf>
    <xf numFmtId="0" fontId="1" fillId="3" borderId="7" xfId="0" applyFont="1" applyFill="1" applyBorder="1" applyAlignment="1" applyProtection="1">
      <alignment horizontal="left" vertical="top" wrapText="1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0" fontId="1" fillId="3" borderId="9" xfId="0" applyFont="1" applyFill="1" applyBorder="1" applyAlignment="1" applyProtection="1">
      <alignment horizontal="left" vertical="top" wrapText="1"/>
      <protection locked="0"/>
    </xf>
    <xf numFmtId="0" fontId="1" fillId="3" borderId="0" xfId="0" applyFont="1" applyFill="1" applyBorder="1" applyAlignment="1" applyProtection="1">
      <alignment horizontal="left" vertical="top" wrapText="1"/>
      <protection locked="0"/>
    </xf>
    <xf numFmtId="0" fontId="1" fillId="3" borderId="10" xfId="0" applyFont="1" applyFill="1" applyBorder="1" applyAlignment="1" applyProtection="1">
      <alignment horizontal="left" vertical="top" wrapText="1"/>
      <protection locked="0"/>
    </xf>
    <xf numFmtId="0" fontId="1" fillId="3" borderId="11" xfId="0" applyFont="1" applyFill="1" applyBorder="1" applyAlignment="1" applyProtection="1">
      <alignment horizontal="left" vertical="top" wrapText="1"/>
      <protection locked="0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0" fontId="1" fillId="3" borderId="13" xfId="0" applyFont="1" applyFill="1" applyBorder="1" applyAlignment="1" applyProtection="1">
      <alignment horizontal="left" vertical="top" wrapText="1"/>
      <protection locked="0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9"/>
  <sheetViews>
    <sheetView showGridLines="0" tabSelected="1" zoomScale="60" workbookViewId="0">
      <selection activeCell="B4" sqref="B4"/>
    </sheetView>
  </sheetViews>
  <sheetFormatPr baseColWidth="10" defaultRowHeight="15" x14ac:dyDescent="0.25"/>
  <cols>
    <col min="1" max="1" width="5.140625" style="10" customWidth="1"/>
    <col min="2" max="2" width="51.5703125" style="13" customWidth="1"/>
    <col min="3" max="3" width="4.7109375" style="13" customWidth="1"/>
    <col min="4" max="4" width="22.85546875" style="10" customWidth="1"/>
    <col min="5" max="5" width="7.7109375" style="10" customWidth="1"/>
    <col min="6" max="6" width="11.28515625" style="13" customWidth="1"/>
    <col min="7" max="7" width="7.85546875" style="13" customWidth="1"/>
    <col min="8" max="8" width="31.5703125" style="13" customWidth="1"/>
    <col min="9" max="9" width="46.85546875" style="13" customWidth="1"/>
    <col min="10" max="16384" width="11.42578125" style="13"/>
  </cols>
  <sheetData>
    <row r="1" spans="1:9" ht="23.25" x14ac:dyDescent="0.25">
      <c r="B1" s="11" t="s">
        <v>0</v>
      </c>
      <c r="C1" s="12"/>
      <c r="H1" s="14" t="s">
        <v>1</v>
      </c>
    </row>
    <row r="2" spans="1:9" ht="12" customHeight="1" x14ac:dyDescent="0.25">
      <c r="B2" s="15"/>
      <c r="C2" s="15"/>
    </row>
    <row r="3" spans="1:9" ht="20.25" customHeight="1" x14ac:dyDescent="0.25">
      <c r="A3" s="13"/>
      <c r="B3" s="15" t="s">
        <v>2</v>
      </c>
      <c r="C3" s="15"/>
      <c r="D3" s="16" t="s">
        <v>3</v>
      </c>
      <c r="E3" s="13"/>
      <c r="F3" s="16" t="s">
        <v>4</v>
      </c>
    </row>
    <row r="4" spans="1:9" s="17" customFormat="1" ht="20.25" customHeight="1" x14ac:dyDescent="0.25">
      <c r="B4" s="1"/>
      <c r="C4" s="18"/>
      <c r="D4" s="1"/>
      <c r="E4" s="19"/>
      <c r="F4" s="131"/>
      <c r="G4" s="131"/>
      <c r="H4" s="131"/>
    </row>
    <row r="5" spans="1:9" ht="20.100000000000001" customHeight="1" x14ac:dyDescent="0.25">
      <c r="A5" s="13"/>
      <c r="B5" s="15" t="s">
        <v>5</v>
      </c>
      <c r="C5" s="15"/>
      <c r="D5" s="17"/>
      <c r="E5" s="13"/>
      <c r="F5" s="16" t="s">
        <v>6</v>
      </c>
      <c r="G5" s="20"/>
    </row>
    <row r="6" spans="1:9" s="17" customFormat="1" ht="20.100000000000001" customHeight="1" x14ac:dyDescent="0.25">
      <c r="B6" s="131"/>
      <c r="C6" s="131"/>
      <c r="D6" s="131"/>
      <c r="E6" s="18"/>
      <c r="F6" s="131"/>
      <c r="G6" s="131"/>
      <c r="H6" s="131"/>
    </row>
    <row r="7" spans="1:9" ht="20.100000000000001" customHeight="1" x14ac:dyDescent="0.25">
      <c r="B7" s="21" t="s">
        <v>7</v>
      </c>
      <c r="C7" s="21"/>
      <c r="D7" s="21" t="s">
        <v>8</v>
      </c>
      <c r="E7" s="13"/>
      <c r="F7" s="21" t="s">
        <v>9</v>
      </c>
    </row>
    <row r="8" spans="1:9" s="17" customFormat="1" ht="20.100000000000001" customHeight="1" x14ac:dyDescent="0.25">
      <c r="B8" s="132"/>
      <c r="C8" s="19"/>
      <c r="D8" s="133"/>
      <c r="F8" s="131"/>
      <c r="G8" s="131"/>
      <c r="H8" s="131"/>
    </row>
    <row r="9" spans="1:9" ht="20.100000000000001" customHeight="1" x14ac:dyDescent="0.25">
      <c r="B9" s="22"/>
      <c r="C9" s="22"/>
      <c r="D9" s="23"/>
      <c r="E9" s="24"/>
      <c r="G9" s="20"/>
    </row>
    <row r="10" spans="1:9" ht="20.100000000000001" customHeight="1" x14ac:dyDescent="0.25">
      <c r="B10" s="15" t="s">
        <v>10</v>
      </c>
      <c r="C10" s="15"/>
      <c r="E10" s="24"/>
      <c r="F10" s="25"/>
      <c r="G10" s="20"/>
    </row>
    <row r="11" spans="1:9" s="27" customFormat="1" ht="20.100000000000001" customHeight="1" x14ac:dyDescent="0.25">
      <c r="A11" s="23"/>
      <c r="B11" s="134"/>
      <c r="C11" s="135"/>
      <c r="D11" s="135"/>
      <c r="E11" s="135"/>
      <c r="F11" s="135"/>
      <c r="G11" s="135"/>
      <c r="H11" s="136"/>
      <c r="I11" s="26"/>
    </row>
    <row r="12" spans="1:9" s="27" customFormat="1" ht="20.100000000000001" customHeight="1" x14ac:dyDescent="0.25">
      <c r="A12" s="23"/>
      <c r="B12" s="137"/>
      <c r="C12" s="138"/>
      <c r="D12" s="138"/>
      <c r="E12" s="138"/>
      <c r="F12" s="138"/>
      <c r="G12" s="138"/>
      <c r="H12" s="139"/>
      <c r="I12" s="26"/>
    </row>
    <row r="13" spans="1:9" s="27" customFormat="1" ht="20.100000000000001" customHeight="1" x14ac:dyDescent="0.25">
      <c r="A13" s="23"/>
      <c r="B13" s="137"/>
      <c r="C13" s="138"/>
      <c r="D13" s="138"/>
      <c r="E13" s="138"/>
      <c r="F13" s="138"/>
      <c r="G13" s="138"/>
      <c r="H13" s="139"/>
      <c r="I13" s="26"/>
    </row>
    <row r="14" spans="1:9" s="27" customFormat="1" ht="20.100000000000001" customHeight="1" x14ac:dyDescent="0.25">
      <c r="A14" s="23"/>
      <c r="B14" s="137"/>
      <c r="C14" s="138"/>
      <c r="D14" s="138"/>
      <c r="E14" s="138"/>
      <c r="F14" s="138"/>
      <c r="G14" s="138"/>
      <c r="H14" s="139"/>
      <c r="I14" s="26"/>
    </row>
    <row r="15" spans="1:9" s="27" customFormat="1" ht="20.100000000000001" customHeight="1" x14ac:dyDescent="0.25">
      <c r="A15" s="23"/>
      <c r="B15" s="140"/>
      <c r="C15" s="141"/>
      <c r="D15" s="141"/>
      <c r="E15" s="141"/>
      <c r="F15" s="141"/>
      <c r="G15" s="141"/>
      <c r="H15" s="142"/>
      <c r="I15" s="26"/>
    </row>
    <row r="16" spans="1:9" s="27" customFormat="1" ht="12" customHeight="1" thickBot="1" x14ac:dyDescent="0.3">
      <c r="A16" s="23"/>
      <c r="B16" s="26"/>
      <c r="C16" s="26"/>
      <c r="D16" s="26"/>
      <c r="E16" s="26"/>
      <c r="G16" s="26"/>
      <c r="H16" s="26"/>
      <c r="I16" s="26"/>
    </row>
    <row r="17" spans="1:9" ht="20.100000000000001" customHeight="1" thickBot="1" x14ac:dyDescent="0.3">
      <c r="B17" s="16" t="s">
        <v>11</v>
      </c>
      <c r="C17" s="123" t="s">
        <v>12</v>
      </c>
      <c r="D17" s="123"/>
      <c r="E17" s="28"/>
      <c r="F17" s="29">
        <f>SUM(F19+F24+F36)</f>
        <v>0</v>
      </c>
      <c r="G17" s="26"/>
      <c r="H17" s="26"/>
      <c r="I17" s="26"/>
    </row>
    <row r="18" spans="1:9" ht="20.100000000000001" customHeight="1" x14ac:dyDescent="0.25">
      <c r="B18" s="15"/>
      <c r="C18" s="15"/>
      <c r="E18" s="24"/>
      <c r="F18" s="30" t="s">
        <v>13</v>
      </c>
      <c r="G18" s="31"/>
    </row>
    <row r="19" spans="1:9" ht="20.100000000000001" customHeight="1" x14ac:dyDescent="0.25">
      <c r="A19" s="32"/>
      <c r="B19" s="21" t="s">
        <v>14</v>
      </c>
      <c r="C19" s="21"/>
      <c r="E19" s="33"/>
      <c r="F19" s="34"/>
      <c r="G19" s="31"/>
    </row>
    <row r="20" spans="1:9" ht="20.100000000000001" customHeight="1" x14ac:dyDescent="0.25">
      <c r="B20" s="35" t="s">
        <v>15</v>
      </c>
      <c r="C20" s="143">
        <v>0</v>
      </c>
      <c r="D20" s="144"/>
      <c r="E20" s="33"/>
      <c r="F20" s="23"/>
      <c r="G20" s="31"/>
    </row>
    <row r="21" spans="1:9" ht="20.100000000000001" customHeight="1" x14ac:dyDescent="0.25">
      <c r="B21" s="36" t="s">
        <v>16</v>
      </c>
      <c r="C21" s="145">
        <v>0</v>
      </c>
      <c r="D21" s="146"/>
      <c r="E21" s="33"/>
      <c r="F21" s="23"/>
      <c r="G21" s="31"/>
    </row>
    <row r="22" spans="1:9" ht="20.100000000000001" customHeight="1" x14ac:dyDescent="0.25">
      <c r="B22" s="37" t="s">
        <v>17</v>
      </c>
      <c r="C22" s="147">
        <v>0</v>
      </c>
      <c r="D22" s="148"/>
      <c r="E22" s="38" t="s">
        <v>18</v>
      </c>
      <c r="G22" s="39"/>
    </row>
    <row r="23" spans="1:9" ht="20.100000000000001" customHeight="1" x14ac:dyDescent="0.25">
      <c r="B23" s="40"/>
      <c r="C23" s="40"/>
      <c r="D23" s="41"/>
      <c r="E23" s="42"/>
      <c r="F23" s="30" t="s">
        <v>19</v>
      </c>
      <c r="G23" s="39"/>
    </row>
    <row r="24" spans="1:9" ht="20.100000000000001" customHeight="1" x14ac:dyDescent="0.25">
      <c r="A24" s="32"/>
      <c r="B24" s="21" t="s">
        <v>20</v>
      </c>
      <c r="C24" s="22"/>
      <c r="E24" s="24"/>
      <c r="F24" s="34">
        <f>SUM(E25:E33)</f>
        <v>0</v>
      </c>
      <c r="G24" s="31"/>
    </row>
    <row r="25" spans="1:9" ht="20.100000000000001" customHeight="1" x14ac:dyDescent="0.25">
      <c r="A25" s="32"/>
      <c r="B25" s="35" t="s">
        <v>21</v>
      </c>
      <c r="C25" s="43"/>
      <c r="D25" s="2"/>
      <c r="E25" s="44"/>
      <c r="G25" s="45"/>
    </row>
    <row r="26" spans="1:9" ht="20.100000000000001" customHeight="1" x14ac:dyDescent="0.25">
      <c r="B26" s="46" t="s">
        <v>22</v>
      </c>
      <c r="C26" s="43"/>
      <c r="D26" s="3"/>
      <c r="E26" s="44"/>
      <c r="G26" s="45"/>
    </row>
    <row r="27" spans="1:9" ht="20.100000000000001" customHeight="1" x14ac:dyDescent="0.25">
      <c r="B27" s="46" t="s">
        <v>23</v>
      </c>
      <c r="C27" s="43"/>
      <c r="D27" s="3"/>
      <c r="E27" s="44"/>
      <c r="G27" s="45"/>
    </row>
    <row r="28" spans="1:9" ht="20.100000000000001" customHeight="1" x14ac:dyDescent="0.25">
      <c r="A28" s="32"/>
      <c r="B28" s="46" t="s">
        <v>24</v>
      </c>
      <c r="C28" s="43"/>
      <c r="D28" s="3"/>
      <c r="E28" s="44"/>
      <c r="G28" s="45"/>
    </row>
    <row r="29" spans="1:9" ht="20.100000000000001" customHeight="1" x14ac:dyDescent="0.25">
      <c r="A29" s="32"/>
      <c r="B29" s="46" t="s">
        <v>25</v>
      </c>
      <c r="C29" s="43"/>
      <c r="D29" s="3"/>
      <c r="E29" s="44"/>
      <c r="G29" s="45"/>
    </row>
    <row r="30" spans="1:9" ht="20.100000000000001" customHeight="1" x14ac:dyDescent="0.25">
      <c r="A30" s="32"/>
      <c r="B30" s="46" t="s">
        <v>26</v>
      </c>
      <c r="C30" s="43"/>
      <c r="D30" s="4"/>
      <c r="E30" s="47"/>
      <c r="G30" s="45"/>
    </row>
    <row r="31" spans="1:9" ht="20.100000000000001" customHeight="1" x14ac:dyDescent="0.25">
      <c r="A31" s="32"/>
      <c r="B31" s="46" t="s">
        <v>27</v>
      </c>
      <c r="C31" s="48"/>
      <c r="D31" s="3"/>
      <c r="E31" s="44"/>
      <c r="G31" s="45"/>
    </row>
    <row r="32" spans="1:9" ht="20.100000000000001" customHeight="1" x14ac:dyDescent="0.25">
      <c r="A32" s="32"/>
      <c r="B32" s="46" t="s">
        <v>28</v>
      </c>
      <c r="C32" s="40"/>
      <c r="D32" s="3"/>
      <c r="E32" s="49"/>
      <c r="G32" s="45"/>
    </row>
    <row r="33" spans="1:12" ht="20.100000000000001" customHeight="1" x14ac:dyDescent="0.25">
      <c r="A33" s="32"/>
      <c r="B33" s="36" t="s">
        <v>29</v>
      </c>
      <c r="C33" s="40"/>
      <c r="D33" s="5"/>
      <c r="E33" s="49"/>
      <c r="F33" s="30"/>
      <c r="G33" s="45"/>
    </row>
    <row r="34" spans="1:12" ht="20.100000000000001" customHeight="1" x14ac:dyDescent="0.25">
      <c r="A34" s="32"/>
      <c r="B34" s="40" t="s">
        <v>30</v>
      </c>
      <c r="C34" s="40"/>
      <c r="D34" s="23"/>
      <c r="E34" s="25"/>
      <c r="F34" s="30"/>
      <c r="G34" s="45"/>
    </row>
    <row r="35" spans="1:12" ht="20.100000000000001" customHeight="1" x14ac:dyDescent="0.25">
      <c r="A35" s="32"/>
      <c r="B35" s="40"/>
      <c r="C35" s="40"/>
      <c r="D35" s="23"/>
      <c r="E35" s="25"/>
      <c r="F35" s="30" t="s">
        <v>31</v>
      </c>
      <c r="G35" s="45"/>
    </row>
    <row r="36" spans="1:12" ht="20.100000000000001" customHeight="1" x14ac:dyDescent="0.25">
      <c r="A36" s="32"/>
      <c r="B36" s="21" t="s">
        <v>32</v>
      </c>
      <c r="C36" s="21"/>
      <c r="E36" s="33"/>
      <c r="F36" s="34">
        <f>SUM(E37:E38)</f>
        <v>0</v>
      </c>
      <c r="G36" s="31"/>
    </row>
    <row r="37" spans="1:12" ht="20.100000000000001" customHeight="1" x14ac:dyDescent="0.25">
      <c r="A37" s="10" t="s">
        <v>33</v>
      </c>
      <c r="B37" s="35" t="s">
        <v>34</v>
      </c>
      <c r="C37" s="21"/>
      <c r="E37" s="50">
        <f>SUM(E111)</f>
        <v>0</v>
      </c>
      <c r="F37" s="24"/>
      <c r="G37" s="31"/>
    </row>
    <row r="38" spans="1:12" ht="20.100000000000001" customHeight="1" x14ac:dyDescent="0.25">
      <c r="A38" s="10" t="s">
        <v>35</v>
      </c>
      <c r="B38" s="36" t="s">
        <v>36</v>
      </c>
      <c r="C38" s="21"/>
      <c r="E38" s="34">
        <f>SUM(E227)</f>
        <v>0</v>
      </c>
      <c r="F38" s="24"/>
      <c r="G38" s="31"/>
    </row>
    <row r="39" spans="1:12" s="40" customFormat="1" ht="20.100000000000001" customHeight="1" x14ac:dyDescent="0.25">
      <c r="A39" s="25"/>
      <c r="D39" s="51"/>
      <c r="E39" s="24"/>
      <c r="F39" s="25"/>
      <c r="G39" s="52"/>
    </row>
    <row r="40" spans="1:12" s="58" customFormat="1" ht="20.100000000000001" customHeight="1" x14ac:dyDescent="0.25">
      <c r="A40" s="53"/>
      <c r="B40" s="54" t="s">
        <v>37</v>
      </c>
      <c r="C40" s="55"/>
      <c r="D40" s="56" t="s">
        <v>38</v>
      </c>
      <c r="E40" s="56"/>
      <c r="F40" s="56"/>
      <c r="G40" s="56"/>
      <c r="H40" s="55"/>
      <c r="I40" s="57"/>
      <c r="J40" s="57"/>
      <c r="K40" s="57"/>
      <c r="L40" s="57"/>
    </row>
    <row r="41" spans="1:12" s="58" customFormat="1" ht="20.100000000000001" customHeight="1" x14ac:dyDescent="0.25">
      <c r="A41" s="25">
        <v>1</v>
      </c>
      <c r="B41" s="6"/>
      <c r="C41" s="25">
        <v>1</v>
      </c>
      <c r="D41" s="149"/>
      <c r="E41" s="150"/>
      <c r="F41" s="150"/>
      <c r="G41" s="151"/>
      <c r="H41" s="40"/>
      <c r="I41" s="25"/>
      <c r="J41" s="59"/>
      <c r="K41" s="59"/>
      <c r="L41" s="59"/>
    </row>
    <row r="42" spans="1:12" s="58" customFormat="1" ht="20.100000000000001" customHeight="1" x14ac:dyDescent="0.25">
      <c r="A42" s="25">
        <f>SUM(A41+1)</f>
        <v>2</v>
      </c>
      <c r="B42" s="7"/>
      <c r="C42" s="25">
        <f t="shared" ref="C42:C49" si="0">SUM(C41+1)</f>
        <v>2</v>
      </c>
      <c r="D42" s="152"/>
      <c r="E42" s="153"/>
      <c r="F42" s="153"/>
      <c r="G42" s="154"/>
      <c r="H42" s="40"/>
      <c r="I42" s="25"/>
      <c r="J42" s="59"/>
      <c r="K42" s="59"/>
      <c r="L42" s="59"/>
    </row>
    <row r="43" spans="1:12" s="58" customFormat="1" ht="20.100000000000001" customHeight="1" x14ac:dyDescent="0.25">
      <c r="A43" s="25">
        <f t="shared" ref="A43:A50" si="1">SUM(A42+1)</f>
        <v>3</v>
      </c>
      <c r="B43" s="7"/>
      <c r="C43" s="25">
        <f t="shared" si="0"/>
        <v>3</v>
      </c>
      <c r="D43" s="152"/>
      <c r="E43" s="153"/>
      <c r="F43" s="153"/>
      <c r="G43" s="154"/>
      <c r="H43" s="40"/>
      <c r="I43" s="25"/>
      <c r="J43" s="59"/>
      <c r="K43" s="59"/>
      <c r="L43" s="59"/>
    </row>
    <row r="44" spans="1:12" s="58" customFormat="1" ht="20.100000000000001" customHeight="1" x14ac:dyDescent="0.25">
      <c r="A44" s="25">
        <f t="shared" si="1"/>
        <v>4</v>
      </c>
      <c r="B44" s="7"/>
      <c r="C44" s="25">
        <f t="shared" si="0"/>
        <v>4</v>
      </c>
      <c r="D44" s="152"/>
      <c r="E44" s="153"/>
      <c r="F44" s="153"/>
      <c r="G44" s="154"/>
      <c r="H44" s="40"/>
      <c r="I44" s="25"/>
      <c r="J44" s="59"/>
      <c r="K44" s="59"/>
      <c r="L44" s="59"/>
    </row>
    <row r="45" spans="1:12" s="58" customFormat="1" ht="20.100000000000001" customHeight="1" x14ac:dyDescent="0.25">
      <c r="A45" s="25">
        <f t="shared" si="1"/>
        <v>5</v>
      </c>
      <c r="B45" s="7"/>
      <c r="C45" s="25">
        <f t="shared" si="0"/>
        <v>5</v>
      </c>
      <c r="D45" s="152"/>
      <c r="E45" s="153"/>
      <c r="F45" s="153"/>
      <c r="G45" s="154"/>
      <c r="H45" s="40"/>
      <c r="I45" s="25"/>
      <c r="J45" s="59"/>
      <c r="K45" s="59"/>
      <c r="L45" s="59"/>
    </row>
    <row r="46" spans="1:12" s="58" customFormat="1" ht="20.100000000000001" customHeight="1" x14ac:dyDescent="0.25">
      <c r="A46" s="25">
        <f t="shared" si="1"/>
        <v>6</v>
      </c>
      <c r="B46" s="7"/>
      <c r="C46" s="25">
        <f t="shared" si="0"/>
        <v>6</v>
      </c>
      <c r="D46" s="152"/>
      <c r="E46" s="153"/>
      <c r="F46" s="153"/>
      <c r="G46" s="154"/>
      <c r="H46" s="40"/>
      <c r="I46" s="25"/>
      <c r="J46" s="59"/>
      <c r="K46" s="59"/>
      <c r="L46" s="59"/>
    </row>
    <row r="47" spans="1:12" s="58" customFormat="1" ht="20.100000000000001" customHeight="1" x14ac:dyDescent="0.25">
      <c r="A47" s="25">
        <f t="shared" si="1"/>
        <v>7</v>
      </c>
      <c r="B47" s="7"/>
      <c r="C47" s="25">
        <f t="shared" si="0"/>
        <v>7</v>
      </c>
      <c r="D47" s="152"/>
      <c r="E47" s="153"/>
      <c r="F47" s="153"/>
      <c r="G47" s="154"/>
      <c r="H47" s="40"/>
      <c r="I47" s="25"/>
      <c r="J47" s="59"/>
      <c r="K47" s="59"/>
      <c r="L47" s="59"/>
    </row>
    <row r="48" spans="1:12" s="58" customFormat="1" ht="20.100000000000001" customHeight="1" x14ac:dyDescent="0.25">
      <c r="A48" s="25">
        <f t="shared" si="1"/>
        <v>8</v>
      </c>
      <c r="B48" s="7"/>
      <c r="C48" s="25">
        <f t="shared" si="0"/>
        <v>8</v>
      </c>
      <c r="D48" s="152"/>
      <c r="E48" s="153"/>
      <c r="F48" s="153"/>
      <c r="G48" s="154"/>
      <c r="H48" s="40"/>
      <c r="I48" s="25"/>
      <c r="J48" s="59"/>
      <c r="K48" s="59"/>
      <c r="L48" s="59"/>
    </row>
    <row r="49" spans="1:12" s="58" customFormat="1" ht="20.100000000000001" customHeight="1" x14ac:dyDescent="0.25">
      <c r="A49" s="25">
        <f t="shared" si="1"/>
        <v>9</v>
      </c>
      <c r="B49" s="7"/>
      <c r="C49" s="25">
        <f t="shared" si="0"/>
        <v>9</v>
      </c>
      <c r="D49" s="152"/>
      <c r="E49" s="153"/>
      <c r="F49" s="153"/>
      <c r="G49" s="154"/>
      <c r="H49" s="40"/>
      <c r="I49" s="25"/>
      <c r="J49" s="59"/>
      <c r="K49" s="59"/>
      <c r="L49" s="59"/>
    </row>
    <row r="50" spans="1:12" s="58" customFormat="1" ht="20.100000000000001" customHeight="1" x14ac:dyDescent="0.25">
      <c r="A50" s="25">
        <f t="shared" si="1"/>
        <v>10</v>
      </c>
      <c r="B50" s="8"/>
      <c r="C50" s="25">
        <f>SUM(C49+1)</f>
        <v>10</v>
      </c>
      <c r="D50" s="155"/>
      <c r="E50" s="156"/>
      <c r="F50" s="156"/>
      <c r="G50" s="157"/>
      <c r="H50" s="40"/>
      <c r="I50" s="25"/>
      <c r="J50" s="59"/>
      <c r="K50" s="59"/>
      <c r="L50" s="59"/>
    </row>
    <row r="51" spans="1:12" s="40" customFormat="1" ht="20.100000000000001" customHeight="1" x14ac:dyDescent="0.25">
      <c r="B51" s="55"/>
      <c r="C51" s="55"/>
      <c r="E51" s="59"/>
      <c r="F51" s="59"/>
    </row>
    <row r="52" spans="1:12" s="40" customFormat="1" ht="20.100000000000001" customHeight="1" x14ac:dyDescent="0.25">
      <c r="B52" s="19" t="s">
        <v>39</v>
      </c>
      <c r="C52" s="55"/>
      <c r="D52" s="19"/>
      <c r="E52" s="59"/>
      <c r="F52" s="59"/>
    </row>
    <row r="53" spans="1:12" s="40" customFormat="1" ht="20.100000000000001" customHeight="1" x14ac:dyDescent="0.25">
      <c r="B53" s="60"/>
      <c r="C53" s="55"/>
      <c r="D53" s="19"/>
      <c r="E53" s="59"/>
      <c r="F53" s="59"/>
    </row>
    <row r="54" spans="1:12" s="40" customFormat="1" ht="20.100000000000001" customHeight="1" x14ac:dyDescent="0.25">
      <c r="B54" s="60"/>
      <c r="C54" s="55"/>
      <c r="D54" s="19"/>
      <c r="E54" s="59"/>
      <c r="F54" s="59"/>
    </row>
    <row r="55" spans="1:12" s="40" customFormat="1" ht="20.100000000000001" customHeight="1" x14ac:dyDescent="0.25">
      <c r="B55" s="60"/>
      <c r="C55" s="55"/>
      <c r="D55" s="19"/>
      <c r="E55" s="59"/>
      <c r="F55" s="59"/>
    </row>
    <row r="56" spans="1:12" s="40" customFormat="1" ht="20.100000000000001" customHeight="1" x14ac:dyDescent="0.25">
      <c r="B56" s="60"/>
      <c r="C56" s="55"/>
      <c r="D56" s="19"/>
      <c r="E56" s="59"/>
      <c r="F56" s="59"/>
    </row>
    <row r="57" spans="1:12" s="58" customFormat="1" ht="20.100000000000001" customHeight="1" x14ac:dyDescent="0.25">
      <c r="A57" s="15" t="s">
        <v>40</v>
      </c>
      <c r="B57" s="59"/>
      <c r="C57" s="59"/>
      <c r="D57" s="51"/>
      <c r="E57" s="59"/>
      <c r="F57" s="59"/>
      <c r="G57" s="59"/>
      <c r="H57" s="12"/>
      <c r="I57" s="40"/>
    </row>
    <row r="58" spans="1:12" s="58" customFormat="1" ht="20.100000000000001" customHeight="1" x14ac:dyDescent="0.25">
      <c r="A58" s="12"/>
      <c r="B58" s="59"/>
      <c r="C58" s="59"/>
      <c r="D58" s="51"/>
      <c r="E58" s="59"/>
      <c r="F58" s="59"/>
      <c r="G58" s="59"/>
      <c r="H58" s="12"/>
      <c r="I58" s="40"/>
    </row>
    <row r="59" spans="1:12" s="58" customFormat="1" ht="20.100000000000001" customHeight="1" x14ac:dyDescent="0.25">
      <c r="A59" s="21" t="s">
        <v>41</v>
      </c>
      <c r="D59" s="51"/>
      <c r="E59" s="59"/>
      <c r="F59" s="59"/>
      <c r="G59" s="59"/>
      <c r="H59" s="59"/>
      <c r="I59" s="40"/>
    </row>
    <row r="60" spans="1:12" s="58" customFormat="1" ht="20.100000000000001" customHeight="1" x14ac:dyDescent="0.25">
      <c r="A60" s="25"/>
      <c r="B60" s="59"/>
      <c r="C60" s="59"/>
      <c r="D60" s="51"/>
      <c r="E60" s="59"/>
      <c r="F60" s="59"/>
      <c r="G60" s="59"/>
      <c r="H60" s="59"/>
      <c r="I60" s="40"/>
    </row>
    <row r="61" spans="1:12" s="58" customFormat="1" ht="20.100000000000001" customHeight="1" x14ac:dyDescent="0.25">
      <c r="A61" s="61" t="s">
        <v>42</v>
      </c>
      <c r="B61" s="62" t="s">
        <v>43</v>
      </c>
      <c r="C61" s="62"/>
      <c r="D61" s="63"/>
      <c r="E61" s="64"/>
      <c r="F61" s="64"/>
      <c r="G61" s="64"/>
      <c r="H61" s="65"/>
      <c r="I61" s="40"/>
    </row>
    <row r="62" spans="1:12" s="58" customFormat="1" ht="24.75" customHeight="1" x14ac:dyDescent="0.25">
      <c r="A62" s="120" t="s">
        <v>44</v>
      </c>
      <c r="B62" s="121"/>
      <c r="C62" s="121"/>
      <c r="D62" s="121"/>
      <c r="E62" s="121"/>
      <c r="F62" s="121"/>
      <c r="G62" s="121"/>
      <c r="H62" s="122"/>
      <c r="I62" s="40"/>
    </row>
    <row r="63" spans="1:12" s="58" customFormat="1" ht="20.100000000000001" customHeight="1" x14ac:dyDescent="0.25">
      <c r="A63" s="66"/>
      <c r="B63" s="67" t="s">
        <v>45</v>
      </c>
      <c r="C63" s="67"/>
      <c r="D63" s="27" t="s">
        <v>46</v>
      </c>
      <c r="E63" s="59"/>
      <c r="F63" s="59"/>
      <c r="G63" s="59"/>
      <c r="H63" s="68"/>
      <c r="I63" s="40"/>
    </row>
    <row r="64" spans="1:12" s="58" customFormat="1" ht="20.100000000000001" customHeight="1" x14ac:dyDescent="0.25">
      <c r="A64" s="66"/>
      <c r="B64" s="67" t="s">
        <v>47</v>
      </c>
      <c r="C64" s="67"/>
      <c r="D64" s="27" t="s">
        <v>48</v>
      </c>
      <c r="E64" s="59"/>
      <c r="F64" s="59"/>
      <c r="G64" s="59"/>
      <c r="H64" s="68"/>
      <c r="I64" s="40"/>
    </row>
    <row r="65" spans="1:9" s="58" customFormat="1" ht="20.100000000000001" customHeight="1" x14ac:dyDescent="0.25">
      <c r="A65" s="66"/>
      <c r="B65" s="67" t="s">
        <v>49</v>
      </c>
      <c r="C65" s="67"/>
      <c r="D65" s="27" t="s">
        <v>50</v>
      </c>
      <c r="E65" s="59"/>
      <c r="F65" s="59"/>
      <c r="G65" s="59"/>
      <c r="H65" s="68"/>
      <c r="I65" s="40"/>
    </row>
    <row r="66" spans="1:9" s="58" customFormat="1" ht="20.100000000000001" customHeight="1" x14ac:dyDescent="0.25">
      <c r="A66" s="66"/>
      <c r="B66" s="67" t="s">
        <v>51</v>
      </c>
      <c r="C66" s="67"/>
      <c r="D66" s="27" t="s">
        <v>52</v>
      </c>
      <c r="E66" s="59"/>
      <c r="F66" s="59"/>
      <c r="G66" s="59"/>
      <c r="H66" s="68"/>
      <c r="I66" s="40"/>
    </row>
    <row r="67" spans="1:9" s="58" customFormat="1" ht="20.100000000000001" customHeight="1" x14ac:dyDescent="0.25">
      <c r="A67" s="66"/>
      <c r="B67" s="67" t="s">
        <v>53</v>
      </c>
      <c r="C67" s="67"/>
      <c r="D67" s="27" t="s">
        <v>54</v>
      </c>
      <c r="E67" s="59"/>
      <c r="F67" s="59"/>
      <c r="G67" s="59"/>
      <c r="H67" s="68"/>
      <c r="I67" s="40"/>
    </row>
    <row r="68" spans="1:9" s="58" customFormat="1" ht="20.100000000000001" customHeight="1" x14ac:dyDescent="0.25">
      <c r="A68" s="69"/>
      <c r="B68" s="70" t="s">
        <v>55</v>
      </c>
      <c r="C68" s="70"/>
      <c r="D68" s="71" t="s">
        <v>56</v>
      </c>
      <c r="E68" s="72"/>
      <c r="F68" s="72"/>
      <c r="G68" s="72"/>
      <c r="H68" s="73"/>
      <c r="I68" s="40"/>
    </row>
    <row r="69" spans="1:9" s="58" customFormat="1" ht="20.100000000000001" customHeight="1" x14ac:dyDescent="0.25">
      <c r="A69" s="61" t="s">
        <v>57</v>
      </c>
      <c r="B69" s="62" t="s">
        <v>58</v>
      </c>
      <c r="C69" s="62"/>
      <c r="D69" s="63"/>
      <c r="E69" s="64"/>
      <c r="F69" s="64"/>
      <c r="G69" s="64"/>
      <c r="H69" s="65"/>
      <c r="I69" s="40"/>
    </row>
    <row r="70" spans="1:9" s="58" customFormat="1" ht="35.25" customHeight="1" x14ac:dyDescent="0.25">
      <c r="A70" s="126" t="s">
        <v>59</v>
      </c>
      <c r="B70" s="127"/>
      <c r="C70" s="127"/>
      <c r="D70" s="127"/>
      <c r="E70" s="127"/>
      <c r="F70" s="127"/>
      <c r="G70" s="127"/>
      <c r="H70" s="128"/>
      <c r="I70" s="40"/>
    </row>
    <row r="71" spans="1:9" s="40" customFormat="1" ht="20.100000000000001" customHeight="1" x14ac:dyDescent="0.25">
      <c r="A71" s="66" t="s">
        <v>60</v>
      </c>
      <c r="B71" s="40" t="s">
        <v>61</v>
      </c>
      <c r="D71" s="27" t="s">
        <v>62</v>
      </c>
      <c r="E71" s="59"/>
      <c r="F71" s="59"/>
      <c r="G71" s="59"/>
      <c r="H71" s="68"/>
    </row>
    <row r="72" spans="1:9" s="40" customFormat="1" ht="20.100000000000001" customHeight="1" x14ac:dyDescent="0.25">
      <c r="A72" s="66" t="s">
        <v>63</v>
      </c>
      <c r="B72" s="40" t="s">
        <v>64</v>
      </c>
      <c r="D72" s="27" t="s">
        <v>65</v>
      </c>
      <c r="E72" s="59"/>
      <c r="F72" s="59"/>
      <c r="G72" s="59"/>
      <c r="H72" s="68"/>
    </row>
    <row r="73" spans="1:9" s="40" customFormat="1" ht="20.100000000000001" customHeight="1" x14ac:dyDescent="0.25">
      <c r="A73" s="66" t="s">
        <v>66</v>
      </c>
      <c r="B73" s="40" t="s">
        <v>67</v>
      </c>
      <c r="D73" s="27" t="s">
        <v>68</v>
      </c>
      <c r="E73" s="59"/>
      <c r="F73" s="59"/>
      <c r="G73" s="59"/>
      <c r="H73" s="68"/>
    </row>
    <row r="74" spans="1:9" s="40" customFormat="1" ht="20.100000000000001" customHeight="1" x14ac:dyDescent="0.25">
      <c r="A74" s="66" t="s">
        <v>69</v>
      </c>
      <c r="B74" s="40" t="s">
        <v>70</v>
      </c>
      <c r="D74" s="27" t="s">
        <v>71</v>
      </c>
      <c r="E74" s="59"/>
      <c r="F74" s="59"/>
      <c r="G74" s="59"/>
      <c r="H74" s="68"/>
    </row>
    <row r="75" spans="1:9" s="40" customFormat="1" ht="20.100000000000001" customHeight="1" x14ac:dyDescent="0.25">
      <c r="A75" s="66" t="s">
        <v>72</v>
      </c>
      <c r="B75" s="40" t="s">
        <v>73</v>
      </c>
      <c r="D75" s="27" t="s">
        <v>74</v>
      </c>
      <c r="E75" s="59"/>
      <c r="F75" s="59"/>
      <c r="G75" s="59"/>
      <c r="H75" s="68"/>
    </row>
    <row r="76" spans="1:9" s="40" customFormat="1" ht="20.100000000000001" customHeight="1" x14ac:dyDescent="0.25">
      <c r="A76" s="66" t="s">
        <v>75</v>
      </c>
      <c r="B76" s="40" t="s">
        <v>76</v>
      </c>
      <c r="D76" s="27" t="s">
        <v>77</v>
      </c>
      <c r="E76" s="59"/>
      <c r="F76" s="59"/>
      <c r="G76" s="59"/>
      <c r="H76" s="68"/>
    </row>
    <row r="77" spans="1:9" s="40" customFormat="1" ht="20.100000000000001" customHeight="1" x14ac:dyDescent="0.25">
      <c r="A77" s="69" t="s">
        <v>78</v>
      </c>
      <c r="B77" s="74" t="s">
        <v>79</v>
      </c>
      <c r="C77" s="74"/>
      <c r="D77" s="70" t="s">
        <v>80</v>
      </c>
      <c r="E77" s="72"/>
      <c r="F77" s="72"/>
      <c r="G77" s="72"/>
      <c r="H77" s="73"/>
    </row>
    <row r="78" spans="1:9" s="58" customFormat="1" ht="20.100000000000001" customHeight="1" x14ac:dyDescent="0.25">
      <c r="A78" s="61" t="s">
        <v>81</v>
      </c>
      <c r="B78" s="62" t="s">
        <v>82</v>
      </c>
      <c r="C78" s="62"/>
      <c r="D78" s="63"/>
      <c r="E78" s="64"/>
      <c r="F78" s="64"/>
      <c r="G78" s="64"/>
      <c r="H78" s="65"/>
      <c r="I78" s="40"/>
    </row>
    <row r="79" spans="1:9" s="40" customFormat="1" ht="25.5" customHeight="1" x14ac:dyDescent="0.25">
      <c r="A79" s="117" t="s">
        <v>83</v>
      </c>
      <c r="B79" s="118"/>
      <c r="C79" s="118"/>
      <c r="D79" s="118"/>
      <c r="E79" s="118"/>
      <c r="F79" s="118"/>
      <c r="G79" s="118"/>
      <c r="H79" s="119"/>
    </row>
    <row r="80" spans="1:9" s="78" customFormat="1" ht="20.100000000000001" customHeight="1" x14ac:dyDescent="0.25">
      <c r="A80" s="75"/>
      <c r="B80" s="76" t="s">
        <v>84</v>
      </c>
      <c r="C80" s="76"/>
      <c r="D80" s="76"/>
      <c r="E80" s="76"/>
      <c r="F80" s="76"/>
      <c r="G80" s="76"/>
      <c r="H80" s="77"/>
    </row>
    <row r="81" spans="1:8" s="78" customFormat="1" ht="20.100000000000001" customHeight="1" x14ac:dyDescent="0.25">
      <c r="A81" s="75"/>
      <c r="B81" s="79" t="s">
        <v>85</v>
      </c>
      <c r="C81" s="79"/>
      <c r="D81" s="79"/>
      <c r="E81" s="79"/>
      <c r="F81" s="79"/>
      <c r="G81" s="79"/>
      <c r="H81" s="80"/>
    </row>
    <row r="82" spans="1:8" ht="20.100000000000001" customHeight="1" x14ac:dyDescent="0.25">
      <c r="A82" s="81"/>
      <c r="B82" s="79" t="s">
        <v>86</v>
      </c>
      <c r="C82" s="79"/>
      <c r="D82" s="79"/>
      <c r="E82" s="79"/>
      <c r="F82" s="79"/>
      <c r="G82" s="79"/>
      <c r="H82" s="80"/>
    </row>
    <row r="83" spans="1:8" s="78" customFormat="1" ht="31.5" customHeight="1" x14ac:dyDescent="0.25">
      <c r="A83" s="75"/>
      <c r="B83" s="124" t="s">
        <v>87</v>
      </c>
      <c r="C83" s="124"/>
      <c r="D83" s="124"/>
      <c r="E83" s="124"/>
      <c r="F83" s="124"/>
      <c r="G83" s="124"/>
      <c r="H83" s="125"/>
    </row>
    <row r="84" spans="1:8" s="78" customFormat="1" ht="20.100000000000001" customHeight="1" x14ac:dyDescent="0.25">
      <c r="A84" s="75"/>
      <c r="B84" s="20" t="s">
        <v>88</v>
      </c>
      <c r="C84" s="20"/>
      <c r="D84" s="20"/>
      <c r="E84" s="20"/>
      <c r="F84" s="20"/>
      <c r="G84" s="20"/>
      <c r="H84" s="82"/>
    </row>
    <row r="85" spans="1:8" s="78" customFormat="1" ht="20.100000000000001" customHeight="1" x14ac:dyDescent="0.25">
      <c r="A85" s="83"/>
      <c r="B85" s="84" t="s">
        <v>89</v>
      </c>
      <c r="C85" s="84"/>
      <c r="D85" s="84"/>
      <c r="E85" s="84"/>
      <c r="F85" s="84"/>
      <c r="G85" s="84"/>
      <c r="H85" s="85"/>
    </row>
    <row r="86" spans="1:8" s="40" customFormat="1" ht="20.100000000000001" customHeight="1" x14ac:dyDescent="0.25">
      <c r="A86" s="61"/>
      <c r="B86" s="63" t="s">
        <v>90</v>
      </c>
      <c r="C86" s="63"/>
      <c r="D86" s="86"/>
      <c r="E86" s="64"/>
      <c r="F86" s="64"/>
      <c r="G86" s="64"/>
      <c r="H86" s="65"/>
    </row>
    <row r="87" spans="1:8" s="40" customFormat="1" ht="20.100000000000001" customHeight="1" x14ac:dyDescent="0.25">
      <c r="A87" s="87" t="s">
        <v>60</v>
      </c>
      <c r="B87" s="88" t="s">
        <v>91</v>
      </c>
      <c r="C87" s="88"/>
      <c r="D87" s="127" t="s">
        <v>92</v>
      </c>
      <c r="E87" s="127"/>
      <c r="F87" s="127"/>
      <c r="G87" s="127"/>
      <c r="H87" s="128"/>
    </row>
    <row r="88" spans="1:8" s="40" customFormat="1" ht="34.5" customHeight="1" x14ac:dyDescent="0.25">
      <c r="A88" s="89" t="s">
        <v>63</v>
      </c>
      <c r="B88" s="90" t="s">
        <v>93</v>
      </c>
      <c r="C88" s="90"/>
      <c r="D88" s="129" t="s">
        <v>94</v>
      </c>
      <c r="E88" s="129"/>
      <c r="F88" s="129"/>
      <c r="G88" s="129"/>
      <c r="H88" s="130"/>
    </row>
    <row r="89" spans="1:8" s="40" customFormat="1" ht="20.100000000000001" customHeight="1" x14ac:dyDescent="0.25">
      <c r="A89" s="89" t="s">
        <v>66</v>
      </c>
      <c r="B89" s="90" t="s">
        <v>95</v>
      </c>
      <c r="C89" s="90"/>
      <c r="D89" s="129" t="s">
        <v>96</v>
      </c>
      <c r="E89" s="129"/>
      <c r="F89" s="129"/>
      <c r="G89" s="129"/>
      <c r="H89" s="130"/>
    </row>
    <row r="90" spans="1:8" s="40" customFormat="1" ht="20.100000000000001" customHeight="1" x14ac:dyDescent="0.25">
      <c r="A90" s="89" t="s">
        <v>69</v>
      </c>
      <c r="B90" s="90" t="s">
        <v>97</v>
      </c>
      <c r="C90" s="90"/>
      <c r="D90" s="91" t="s">
        <v>98</v>
      </c>
      <c r="E90" s="91"/>
      <c r="F90" s="91"/>
      <c r="G90" s="91"/>
      <c r="H90" s="92"/>
    </row>
    <row r="91" spans="1:8" s="40" customFormat="1" ht="20.100000000000001" customHeight="1" x14ac:dyDescent="0.25">
      <c r="A91" s="89" t="s">
        <v>72</v>
      </c>
      <c r="B91" s="90" t="s">
        <v>99</v>
      </c>
      <c r="C91" s="90"/>
      <c r="D91" s="91" t="s">
        <v>100</v>
      </c>
      <c r="E91" s="91"/>
      <c r="F91" s="91"/>
      <c r="G91" s="91"/>
      <c r="H91" s="92"/>
    </row>
    <row r="92" spans="1:8" s="40" customFormat="1" ht="20.100000000000001" customHeight="1" x14ac:dyDescent="0.25">
      <c r="A92" s="93" t="s">
        <v>75</v>
      </c>
      <c r="B92" s="94" t="s">
        <v>101</v>
      </c>
      <c r="C92" s="94"/>
      <c r="D92" s="95" t="s">
        <v>102</v>
      </c>
      <c r="E92" s="95"/>
      <c r="F92" s="95"/>
      <c r="G92" s="95"/>
      <c r="H92" s="96"/>
    </row>
    <row r="94" spans="1:8" s="40" customFormat="1" ht="20.100000000000001" customHeight="1" x14ac:dyDescent="0.25">
      <c r="A94" s="25"/>
      <c r="D94" s="27"/>
      <c r="E94" s="27"/>
      <c r="F94" s="27"/>
      <c r="G94" s="59"/>
      <c r="H94" s="59"/>
    </row>
    <row r="96" spans="1:8" s="40" customFormat="1" ht="20.100000000000001" customHeight="1" x14ac:dyDescent="0.25">
      <c r="A96" s="25"/>
      <c r="D96" s="27"/>
      <c r="E96" s="59"/>
      <c r="F96" s="59"/>
      <c r="G96" s="59"/>
      <c r="H96" s="59"/>
    </row>
    <row r="97" spans="1:9" s="40" customFormat="1" ht="20.100000000000001" customHeight="1" x14ac:dyDescent="0.25">
      <c r="A97" s="21" t="s">
        <v>103</v>
      </c>
      <c r="D97" s="27"/>
      <c r="E97" s="59"/>
      <c r="F97" s="59"/>
      <c r="G97" s="59"/>
      <c r="H97" s="59"/>
    </row>
    <row r="98" spans="1:9" s="40" customFormat="1" ht="23.25" customHeight="1" x14ac:dyDescent="0.25">
      <c r="A98" s="21"/>
      <c r="D98" s="27"/>
      <c r="E98" s="59"/>
      <c r="F98" s="59"/>
      <c r="G98" s="59"/>
      <c r="H98" s="59"/>
    </row>
    <row r="99" spans="1:9" s="27" customFormat="1" ht="20.100000000000001" customHeight="1" x14ac:dyDescent="0.25">
      <c r="A99" s="9"/>
      <c r="B99" s="97" t="s">
        <v>104</v>
      </c>
      <c r="C99" s="59"/>
      <c r="D99" s="59"/>
      <c r="E99" s="59"/>
      <c r="F99" s="59"/>
      <c r="G99" s="59"/>
      <c r="H99" s="59"/>
    </row>
    <row r="100" spans="1:9" s="27" customFormat="1" ht="8.25" customHeight="1" x14ac:dyDescent="0.25">
      <c r="A100" s="98"/>
      <c r="B100" s="59"/>
      <c r="C100" s="59"/>
      <c r="E100" s="59"/>
      <c r="F100" s="59"/>
      <c r="G100" s="59"/>
      <c r="H100" s="59"/>
    </row>
    <row r="101" spans="1:9" s="27" customFormat="1" ht="10.5" customHeight="1" x14ac:dyDescent="0.25">
      <c r="A101" s="74"/>
      <c r="B101" s="59"/>
      <c r="C101" s="59"/>
      <c r="E101" s="59"/>
      <c r="F101" s="59"/>
      <c r="G101" s="59"/>
      <c r="H101" s="59"/>
    </row>
    <row r="102" spans="1:9" s="27" customFormat="1" ht="20.100000000000001" customHeight="1" x14ac:dyDescent="0.25">
      <c r="A102" s="9"/>
      <c r="B102" s="97" t="s">
        <v>105</v>
      </c>
      <c r="C102" s="59"/>
      <c r="D102" s="59"/>
      <c r="E102" s="59"/>
      <c r="F102" s="59"/>
      <c r="G102" s="59"/>
      <c r="H102" s="59"/>
    </row>
    <row r="103" spans="1:9" s="58" customFormat="1" ht="20.100000000000001" customHeight="1" x14ac:dyDescent="0.25">
      <c r="A103" s="25"/>
      <c r="B103" s="99"/>
      <c r="C103" s="99"/>
      <c r="D103" s="51"/>
      <c r="E103" s="59"/>
      <c r="F103" s="59"/>
      <c r="G103" s="59"/>
      <c r="H103" s="59"/>
      <c r="I103" s="40"/>
    </row>
    <row r="104" spans="1:9" s="58" customFormat="1" ht="20.100000000000001" customHeight="1" x14ac:dyDescent="0.25">
      <c r="A104" s="25"/>
      <c r="B104" s="59"/>
      <c r="C104" s="59"/>
      <c r="D104" s="51"/>
      <c r="E104" s="59"/>
      <c r="F104" s="59"/>
      <c r="G104" s="59"/>
      <c r="H104" s="59"/>
      <c r="I104" s="40"/>
    </row>
    <row r="105" spans="1:9" s="58" customFormat="1" ht="20.100000000000001" customHeight="1" x14ac:dyDescent="0.25">
      <c r="A105" s="25"/>
      <c r="B105" s="59"/>
      <c r="C105" s="59"/>
      <c r="D105" s="51"/>
      <c r="E105" s="59"/>
      <c r="F105" s="59"/>
      <c r="G105" s="59"/>
      <c r="H105" s="59"/>
      <c r="I105" s="40"/>
    </row>
    <row r="106" spans="1:9" s="58" customFormat="1" ht="20.100000000000001" customHeight="1" x14ac:dyDescent="0.25">
      <c r="A106" s="25"/>
      <c r="B106" s="59"/>
      <c r="C106" s="59"/>
      <c r="D106" s="51"/>
      <c r="E106" s="59"/>
      <c r="F106" s="59"/>
      <c r="G106" s="59"/>
      <c r="H106" s="59"/>
      <c r="I106" s="40"/>
    </row>
    <row r="107" spans="1:9" s="58" customFormat="1" ht="20.100000000000001" customHeight="1" x14ac:dyDescent="0.25">
      <c r="A107" s="25"/>
      <c r="B107" s="59"/>
      <c r="C107" s="59"/>
      <c r="D107" s="51"/>
      <c r="E107" s="59"/>
      <c r="F107" s="59"/>
      <c r="G107" s="59"/>
      <c r="H107" s="59"/>
      <c r="I107" s="40"/>
    </row>
    <row r="108" spans="1:9" s="58" customFormat="1" ht="20.100000000000001" customHeight="1" x14ac:dyDescent="0.25">
      <c r="A108" s="25"/>
      <c r="B108" s="59"/>
      <c r="C108" s="59"/>
      <c r="D108" s="51"/>
      <c r="E108" s="59"/>
      <c r="F108" s="59"/>
      <c r="G108" s="59"/>
      <c r="H108" s="59"/>
      <c r="I108" s="40"/>
    </row>
    <row r="109" spans="1:9" s="58" customFormat="1" ht="20.100000000000001" customHeight="1" x14ac:dyDescent="0.25">
      <c r="A109" s="100"/>
      <c r="B109" s="21" t="s">
        <v>106</v>
      </c>
      <c r="C109" s="21"/>
      <c r="D109" s="51"/>
      <c r="E109" s="24"/>
      <c r="F109" s="25"/>
      <c r="G109" s="52"/>
      <c r="H109" s="101" t="s">
        <v>107</v>
      </c>
    </row>
    <row r="110" spans="1:9" s="58" customFormat="1" ht="20.100000000000001" customHeight="1" thickBot="1" x14ac:dyDescent="0.3">
      <c r="A110" s="100"/>
      <c r="B110" s="21"/>
      <c r="C110" s="21"/>
      <c r="D110" s="51"/>
      <c r="E110" s="24" t="s">
        <v>108</v>
      </c>
      <c r="F110" s="25"/>
      <c r="G110" s="52"/>
    </row>
    <row r="111" spans="1:9" ht="20.100000000000001" customHeight="1" thickBot="1" x14ac:dyDescent="0.3">
      <c r="A111" s="100"/>
      <c r="B111" s="15" t="s">
        <v>109</v>
      </c>
      <c r="C111" s="15"/>
      <c r="E111" s="102">
        <f>SUM(E114+E125+E136+E147+E158+E171+E182+E193+E204+E215)</f>
        <v>0</v>
      </c>
      <c r="F111" s="10"/>
    </row>
    <row r="112" spans="1:9" ht="14.25" customHeight="1" x14ac:dyDescent="0.25">
      <c r="A112" s="100"/>
      <c r="B112" s="15"/>
      <c r="C112" s="15"/>
      <c r="F112" s="10"/>
    </row>
    <row r="113" spans="1:10" ht="19.5" customHeight="1" x14ac:dyDescent="0.25">
      <c r="B113" s="15"/>
      <c r="C113" s="103" t="s">
        <v>110</v>
      </c>
      <c r="D113" s="103"/>
      <c r="E113" s="24" t="s">
        <v>111</v>
      </c>
      <c r="F113" s="72" t="s">
        <v>112</v>
      </c>
      <c r="G113" s="72"/>
      <c r="H113" s="72"/>
      <c r="I113" s="104"/>
    </row>
    <row r="114" spans="1:10" s="27" customFormat="1" ht="20.100000000000001" customHeight="1" x14ac:dyDescent="0.25">
      <c r="A114" s="105">
        <v>1</v>
      </c>
      <c r="B114" s="106" t="s">
        <v>113</v>
      </c>
      <c r="C114" s="158"/>
      <c r="D114" s="159"/>
      <c r="E114" s="107">
        <f>SUM(E115:E122)</f>
        <v>0</v>
      </c>
      <c r="F114" s="160" t="s">
        <v>125</v>
      </c>
      <c r="G114" s="161"/>
      <c r="H114" s="162"/>
      <c r="I114" s="24"/>
    </row>
    <row r="115" spans="1:10" s="27" customFormat="1" ht="20.100000000000001" customHeight="1" x14ac:dyDescent="0.25">
      <c r="A115" s="105"/>
      <c r="B115" s="108" t="s">
        <v>114</v>
      </c>
      <c r="C115" s="158"/>
      <c r="D115" s="159"/>
      <c r="E115" s="109"/>
      <c r="F115" s="163"/>
      <c r="G115" s="164"/>
      <c r="H115" s="165"/>
      <c r="I115" s="24"/>
    </row>
    <row r="116" spans="1:10" s="27" customFormat="1" ht="20.100000000000001" customHeight="1" x14ac:dyDescent="0.25">
      <c r="A116" s="105"/>
      <c r="B116" s="110" t="s">
        <v>115</v>
      </c>
      <c r="C116" s="158"/>
      <c r="D116" s="159"/>
      <c r="E116" s="111"/>
      <c r="F116" s="163"/>
      <c r="G116" s="164"/>
      <c r="H116" s="165"/>
      <c r="I116" s="24"/>
    </row>
    <row r="117" spans="1:10" s="27" customFormat="1" ht="20.100000000000001" customHeight="1" x14ac:dyDescent="0.25">
      <c r="A117" s="112" t="s">
        <v>116</v>
      </c>
      <c r="B117" s="110" t="s">
        <v>91</v>
      </c>
      <c r="C117" s="158"/>
      <c r="D117" s="159"/>
      <c r="E117" s="44"/>
      <c r="F117" s="163"/>
      <c r="G117" s="164"/>
      <c r="H117" s="165"/>
    </row>
    <row r="118" spans="1:10" ht="20.100000000000001" customHeight="1" x14ac:dyDescent="0.25">
      <c r="A118" s="112" t="s">
        <v>63</v>
      </c>
      <c r="B118" s="37" t="s">
        <v>117</v>
      </c>
      <c r="C118" s="158"/>
      <c r="D118" s="159"/>
      <c r="E118" s="44"/>
      <c r="F118" s="163"/>
      <c r="G118" s="164"/>
      <c r="H118" s="165"/>
    </row>
    <row r="119" spans="1:10" s="27" customFormat="1" ht="20.100000000000001" customHeight="1" x14ac:dyDescent="0.25">
      <c r="A119" s="112" t="s">
        <v>118</v>
      </c>
      <c r="B119" s="110" t="s">
        <v>95</v>
      </c>
      <c r="C119" s="158"/>
      <c r="D119" s="159"/>
      <c r="E119" s="113"/>
      <c r="F119" s="163"/>
      <c r="G119" s="164"/>
      <c r="H119" s="165"/>
      <c r="I119" s="114"/>
      <c r="J119" s="115"/>
    </row>
    <row r="120" spans="1:10" s="27" customFormat="1" ht="20.100000000000001" customHeight="1" x14ac:dyDescent="0.25">
      <c r="A120" s="105"/>
      <c r="B120" s="110" t="s">
        <v>119</v>
      </c>
      <c r="C120" s="158"/>
      <c r="D120" s="159"/>
      <c r="E120" s="116"/>
      <c r="F120" s="163"/>
      <c r="G120" s="164"/>
      <c r="H120" s="165"/>
      <c r="I120" s="24"/>
      <c r="J120" s="115"/>
    </row>
    <row r="121" spans="1:10" s="27" customFormat="1" ht="20.100000000000001" customHeight="1" x14ac:dyDescent="0.25">
      <c r="A121" s="112" t="s">
        <v>120</v>
      </c>
      <c r="B121" s="110" t="s">
        <v>121</v>
      </c>
      <c r="C121" s="158"/>
      <c r="D121" s="159"/>
      <c r="E121" s="44"/>
      <c r="F121" s="163"/>
      <c r="G121" s="164"/>
      <c r="H121" s="165"/>
    </row>
    <row r="122" spans="1:10" s="58" customFormat="1" ht="20.100000000000001" customHeight="1" x14ac:dyDescent="0.25">
      <c r="A122" s="112" t="s">
        <v>72</v>
      </c>
      <c r="B122" s="37" t="s">
        <v>122</v>
      </c>
      <c r="C122" s="158"/>
      <c r="D122" s="159"/>
      <c r="E122" s="44"/>
      <c r="F122" s="166"/>
      <c r="G122" s="167"/>
      <c r="H122" s="168"/>
    </row>
    <row r="123" spans="1:10" ht="14.25" customHeight="1" x14ac:dyDescent="0.25">
      <c r="A123" s="100"/>
      <c r="B123" s="15"/>
      <c r="C123" s="15"/>
      <c r="F123" s="10"/>
    </row>
    <row r="124" spans="1:10" ht="19.5" customHeight="1" x14ac:dyDescent="0.25">
      <c r="B124" s="15"/>
      <c r="C124" s="103" t="s">
        <v>110</v>
      </c>
      <c r="D124" s="103"/>
      <c r="E124" s="24" t="s">
        <v>111</v>
      </c>
      <c r="F124" s="72" t="s">
        <v>112</v>
      </c>
      <c r="G124" s="72"/>
      <c r="H124" s="72"/>
      <c r="I124" s="104"/>
    </row>
    <row r="125" spans="1:10" s="27" customFormat="1" ht="20.100000000000001" customHeight="1" x14ac:dyDescent="0.25">
      <c r="A125" s="105">
        <v>2</v>
      </c>
      <c r="B125" s="106" t="s">
        <v>113</v>
      </c>
      <c r="C125" s="158"/>
      <c r="D125" s="159"/>
      <c r="E125" s="107">
        <f>SUM(E126:E133)</f>
        <v>0</v>
      </c>
      <c r="F125" s="160"/>
      <c r="G125" s="161"/>
      <c r="H125" s="162"/>
      <c r="I125" s="24"/>
    </row>
    <row r="126" spans="1:10" s="27" customFormat="1" ht="20.100000000000001" customHeight="1" x14ac:dyDescent="0.25">
      <c r="A126" s="105"/>
      <c r="B126" s="108" t="s">
        <v>114</v>
      </c>
      <c r="C126" s="158"/>
      <c r="D126" s="159"/>
      <c r="E126" s="109"/>
      <c r="F126" s="163"/>
      <c r="G126" s="164"/>
      <c r="H126" s="165"/>
      <c r="I126" s="24"/>
    </row>
    <row r="127" spans="1:10" s="27" customFormat="1" ht="20.100000000000001" customHeight="1" x14ac:dyDescent="0.25">
      <c r="A127" s="105"/>
      <c r="B127" s="110" t="s">
        <v>115</v>
      </c>
      <c r="C127" s="158"/>
      <c r="D127" s="159"/>
      <c r="E127" s="111"/>
      <c r="F127" s="163"/>
      <c r="G127" s="164"/>
      <c r="H127" s="165"/>
      <c r="I127" s="24"/>
    </row>
    <row r="128" spans="1:10" s="27" customFormat="1" ht="20.100000000000001" customHeight="1" x14ac:dyDescent="0.25">
      <c r="A128" s="112" t="s">
        <v>116</v>
      </c>
      <c r="B128" s="110" t="s">
        <v>91</v>
      </c>
      <c r="C128" s="158"/>
      <c r="D128" s="159"/>
      <c r="E128" s="44"/>
      <c r="F128" s="163"/>
      <c r="G128" s="164"/>
      <c r="H128" s="165"/>
    </row>
    <row r="129" spans="1:10" ht="20.100000000000001" customHeight="1" x14ac:dyDescent="0.25">
      <c r="A129" s="112" t="s">
        <v>63</v>
      </c>
      <c r="B129" s="37" t="s">
        <v>117</v>
      </c>
      <c r="C129" s="158"/>
      <c r="D129" s="159"/>
      <c r="E129" s="44"/>
      <c r="F129" s="163"/>
      <c r="G129" s="164"/>
      <c r="H129" s="165"/>
    </row>
    <row r="130" spans="1:10" s="27" customFormat="1" ht="20.100000000000001" customHeight="1" x14ac:dyDescent="0.25">
      <c r="A130" s="112" t="s">
        <v>118</v>
      </c>
      <c r="B130" s="110" t="s">
        <v>95</v>
      </c>
      <c r="C130" s="158"/>
      <c r="D130" s="159"/>
      <c r="E130" s="113"/>
      <c r="F130" s="163"/>
      <c r="G130" s="164"/>
      <c r="H130" s="165"/>
      <c r="I130" s="114"/>
      <c r="J130" s="115"/>
    </row>
    <row r="131" spans="1:10" s="27" customFormat="1" ht="20.100000000000001" customHeight="1" x14ac:dyDescent="0.25">
      <c r="A131" s="105"/>
      <c r="B131" s="110" t="s">
        <v>119</v>
      </c>
      <c r="C131" s="158"/>
      <c r="D131" s="159"/>
      <c r="E131" s="116"/>
      <c r="F131" s="163"/>
      <c r="G131" s="164"/>
      <c r="H131" s="165"/>
      <c r="I131" s="24"/>
      <c r="J131" s="115"/>
    </row>
    <row r="132" spans="1:10" s="27" customFormat="1" ht="20.100000000000001" customHeight="1" x14ac:dyDescent="0.25">
      <c r="A132" s="112" t="s">
        <v>120</v>
      </c>
      <c r="B132" s="110" t="s">
        <v>121</v>
      </c>
      <c r="C132" s="158"/>
      <c r="D132" s="159"/>
      <c r="E132" s="44"/>
      <c r="F132" s="163"/>
      <c r="G132" s="164"/>
      <c r="H132" s="165"/>
    </row>
    <row r="133" spans="1:10" s="58" customFormat="1" ht="20.100000000000001" customHeight="1" x14ac:dyDescent="0.25">
      <c r="A133" s="112" t="s">
        <v>72</v>
      </c>
      <c r="B133" s="37" t="s">
        <v>122</v>
      </c>
      <c r="C133" s="158"/>
      <c r="D133" s="159"/>
      <c r="E133" s="44"/>
      <c r="F133" s="166"/>
      <c r="G133" s="167"/>
      <c r="H133" s="168"/>
    </row>
    <row r="134" spans="1:10" ht="14.25" customHeight="1" x14ac:dyDescent="0.25">
      <c r="A134" s="100"/>
      <c r="B134" s="15"/>
      <c r="C134" s="15"/>
      <c r="F134" s="10"/>
    </row>
    <row r="135" spans="1:10" ht="19.5" customHeight="1" x14ac:dyDescent="0.25">
      <c r="B135" s="15"/>
      <c r="C135" s="103" t="s">
        <v>110</v>
      </c>
      <c r="D135" s="103"/>
      <c r="E135" s="24" t="s">
        <v>111</v>
      </c>
      <c r="F135" s="72" t="s">
        <v>112</v>
      </c>
      <c r="G135" s="72"/>
      <c r="H135" s="72"/>
      <c r="I135" s="104"/>
    </row>
    <row r="136" spans="1:10" s="27" customFormat="1" ht="20.100000000000001" customHeight="1" x14ac:dyDescent="0.25">
      <c r="A136" s="105">
        <v>3</v>
      </c>
      <c r="B136" s="106" t="s">
        <v>113</v>
      </c>
      <c r="C136" s="158"/>
      <c r="D136" s="159"/>
      <c r="E136" s="107">
        <f>SUM(E137:E144)</f>
        <v>0</v>
      </c>
      <c r="F136" s="160"/>
      <c r="G136" s="161"/>
      <c r="H136" s="162"/>
      <c r="I136" s="24"/>
    </row>
    <row r="137" spans="1:10" s="27" customFormat="1" ht="20.100000000000001" customHeight="1" x14ac:dyDescent="0.25">
      <c r="A137" s="105"/>
      <c r="B137" s="108" t="s">
        <v>114</v>
      </c>
      <c r="C137" s="158"/>
      <c r="D137" s="159"/>
      <c r="E137" s="109"/>
      <c r="F137" s="163"/>
      <c r="G137" s="164"/>
      <c r="H137" s="165"/>
      <c r="I137" s="24"/>
    </row>
    <row r="138" spans="1:10" s="27" customFormat="1" ht="20.100000000000001" customHeight="1" x14ac:dyDescent="0.25">
      <c r="A138" s="105"/>
      <c r="B138" s="110" t="s">
        <v>115</v>
      </c>
      <c r="C138" s="158"/>
      <c r="D138" s="159"/>
      <c r="E138" s="111"/>
      <c r="F138" s="163"/>
      <c r="G138" s="164"/>
      <c r="H138" s="165"/>
      <c r="I138" s="24"/>
    </row>
    <row r="139" spans="1:10" s="27" customFormat="1" ht="20.100000000000001" customHeight="1" x14ac:dyDescent="0.25">
      <c r="A139" s="112" t="s">
        <v>116</v>
      </c>
      <c r="B139" s="110" t="s">
        <v>91</v>
      </c>
      <c r="C139" s="158"/>
      <c r="D139" s="159"/>
      <c r="E139" s="44"/>
      <c r="F139" s="163"/>
      <c r="G139" s="164"/>
      <c r="H139" s="165"/>
    </row>
    <row r="140" spans="1:10" ht="20.100000000000001" customHeight="1" x14ac:dyDescent="0.25">
      <c r="A140" s="112" t="s">
        <v>63</v>
      </c>
      <c r="B140" s="37" t="s">
        <v>117</v>
      </c>
      <c r="C140" s="158"/>
      <c r="D140" s="159"/>
      <c r="E140" s="44"/>
      <c r="F140" s="163"/>
      <c r="G140" s="164"/>
      <c r="H140" s="165"/>
    </row>
    <row r="141" spans="1:10" s="27" customFormat="1" ht="20.100000000000001" customHeight="1" x14ac:dyDescent="0.25">
      <c r="A141" s="112" t="s">
        <v>118</v>
      </c>
      <c r="B141" s="110" t="s">
        <v>95</v>
      </c>
      <c r="C141" s="158"/>
      <c r="D141" s="159"/>
      <c r="E141" s="113"/>
      <c r="F141" s="163"/>
      <c r="G141" s="164"/>
      <c r="H141" s="165"/>
      <c r="I141" s="114"/>
      <c r="J141" s="115"/>
    </row>
    <row r="142" spans="1:10" s="27" customFormat="1" ht="20.100000000000001" customHeight="1" x14ac:dyDescent="0.25">
      <c r="A142" s="105"/>
      <c r="B142" s="110" t="s">
        <v>119</v>
      </c>
      <c r="C142" s="158"/>
      <c r="D142" s="159"/>
      <c r="E142" s="116"/>
      <c r="F142" s="163"/>
      <c r="G142" s="164"/>
      <c r="H142" s="165"/>
      <c r="I142" s="24"/>
      <c r="J142" s="115"/>
    </row>
    <row r="143" spans="1:10" s="27" customFormat="1" ht="20.100000000000001" customHeight="1" x14ac:dyDescent="0.25">
      <c r="A143" s="112" t="s">
        <v>120</v>
      </c>
      <c r="B143" s="110" t="s">
        <v>121</v>
      </c>
      <c r="C143" s="158"/>
      <c r="D143" s="159"/>
      <c r="E143" s="44"/>
      <c r="F143" s="163"/>
      <c r="G143" s="164"/>
      <c r="H143" s="165"/>
    </row>
    <row r="144" spans="1:10" s="58" customFormat="1" ht="20.100000000000001" customHeight="1" x14ac:dyDescent="0.25">
      <c r="A144" s="112" t="s">
        <v>72</v>
      </c>
      <c r="B144" s="37" t="s">
        <v>122</v>
      </c>
      <c r="C144" s="158"/>
      <c r="D144" s="159"/>
      <c r="E144" s="44"/>
      <c r="F144" s="166"/>
      <c r="G144" s="167"/>
      <c r="H144" s="168"/>
    </row>
    <row r="145" spans="1:10" ht="14.25" customHeight="1" x14ac:dyDescent="0.25">
      <c r="A145" s="100"/>
      <c r="B145" s="15"/>
      <c r="C145" s="15"/>
      <c r="F145" s="10"/>
    </row>
    <row r="146" spans="1:10" ht="19.5" customHeight="1" x14ac:dyDescent="0.25">
      <c r="B146" s="15"/>
      <c r="C146" s="103" t="s">
        <v>110</v>
      </c>
      <c r="D146" s="103"/>
      <c r="E146" s="24" t="s">
        <v>111</v>
      </c>
      <c r="F146" s="72" t="s">
        <v>112</v>
      </c>
      <c r="G146" s="72"/>
      <c r="H146" s="72"/>
      <c r="I146" s="104"/>
    </row>
    <row r="147" spans="1:10" s="27" customFormat="1" ht="20.100000000000001" customHeight="1" x14ac:dyDescent="0.25">
      <c r="A147" s="105">
        <v>4</v>
      </c>
      <c r="B147" s="106" t="s">
        <v>113</v>
      </c>
      <c r="C147" s="158"/>
      <c r="D147" s="159"/>
      <c r="E147" s="107">
        <f>SUM(E148:E155)</f>
        <v>0</v>
      </c>
      <c r="F147" s="160"/>
      <c r="G147" s="161"/>
      <c r="H147" s="162"/>
      <c r="I147" s="24"/>
    </row>
    <row r="148" spans="1:10" s="27" customFormat="1" ht="20.100000000000001" customHeight="1" x14ac:dyDescent="0.25">
      <c r="A148" s="105"/>
      <c r="B148" s="108" t="s">
        <v>114</v>
      </c>
      <c r="C148" s="158"/>
      <c r="D148" s="159"/>
      <c r="E148" s="109"/>
      <c r="F148" s="163"/>
      <c r="G148" s="164"/>
      <c r="H148" s="165"/>
      <c r="I148" s="24"/>
    </row>
    <row r="149" spans="1:10" s="27" customFormat="1" ht="20.100000000000001" customHeight="1" x14ac:dyDescent="0.25">
      <c r="A149" s="105"/>
      <c r="B149" s="110" t="s">
        <v>115</v>
      </c>
      <c r="C149" s="158"/>
      <c r="D149" s="159"/>
      <c r="E149" s="111"/>
      <c r="F149" s="163"/>
      <c r="G149" s="164"/>
      <c r="H149" s="165"/>
      <c r="I149" s="24"/>
    </row>
    <row r="150" spans="1:10" s="27" customFormat="1" ht="20.100000000000001" customHeight="1" x14ac:dyDescent="0.25">
      <c r="A150" s="112" t="s">
        <v>116</v>
      </c>
      <c r="B150" s="110" t="s">
        <v>91</v>
      </c>
      <c r="C150" s="158"/>
      <c r="D150" s="159"/>
      <c r="E150" s="44"/>
      <c r="F150" s="163"/>
      <c r="G150" s="164"/>
      <c r="H150" s="165"/>
    </row>
    <row r="151" spans="1:10" ht="20.100000000000001" customHeight="1" x14ac:dyDescent="0.25">
      <c r="A151" s="112" t="s">
        <v>63</v>
      </c>
      <c r="B151" s="37" t="s">
        <v>117</v>
      </c>
      <c r="C151" s="158"/>
      <c r="D151" s="159"/>
      <c r="E151" s="44"/>
      <c r="F151" s="163"/>
      <c r="G151" s="164"/>
      <c r="H151" s="165"/>
    </row>
    <row r="152" spans="1:10" s="27" customFormat="1" ht="20.100000000000001" customHeight="1" x14ac:dyDescent="0.25">
      <c r="A152" s="112" t="s">
        <v>118</v>
      </c>
      <c r="B152" s="110" t="s">
        <v>95</v>
      </c>
      <c r="C152" s="158"/>
      <c r="D152" s="159"/>
      <c r="E152" s="113"/>
      <c r="F152" s="163"/>
      <c r="G152" s="164"/>
      <c r="H152" s="165"/>
      <c r="I152" s="114"/>
      <c r="J152" s="115"/>
    </row>
    <row r="153" spans="1:10" s="27" customFormat="1" ht="20.100000000000001" customHeight="1" x14ac:dyDescent="0.25">
      <c r="A153" s="105"/>
      <c r="B153" s="110" t="s">
        <v>119</v>
      </c>
      <c r="C153" s="158"/>
      <c r="D153" s="159"/>
      <c r="E153" s="116"/>
      <c r="F153" s="163"/>
      <c r="G153" s="164"/>
      <c r="H153" s="165"/>
      <c r="I153" s="24"/>
      <c r="J153" s="115"/>
    </row>
    <row r="154" spans="1:10" s="27" customFormat="1" ht="20.100000000000001" customHeight="1" x14ac:dyDescent="0.25">
      <c r="A154" s="112" t="s">
        <v>120</v>
      </c>
      <c r="B154" s="110" t="s">
        <v>121</v>
      </c>
      <c r="C154" s="158"/>
      <c r="D154" s="159"/>
      <c r="E154" s="44"/>
      <c r="F154" s="163"/>
      <c r="G154" s="164"/>
      <c r="H154" s="165"/>
    </row>
    <row r="155" spans="1:10" s="58" customFormat="1" ht="20.100000000000001" customHeight="1" x14ac:dyDescent="0.25">
      <c r="A155" s="112" t="s">
        <v>72</v>
      </c>
      <c r="B155" s="37" t="s">
        <v>122</v>
      </c>
      <c r="C155" s="158"/>
      <c r="D155" s="159"/>
      <c r="E155" s="44"/>
      <c r="F155" s="166"/>
      <c r="G155" s="167"/>
      <c r="H155" s="168"/>
    </row>
    <row r="156" spans="1:10" ht="14.25" customHeight="1" x14ac:dyDescent="0.25">
      <c r="A156" s="100"/>
      <c r="B156" s="15"/>
      <c r="C156" s="15"/>
      <c r="F156" s="10"/>
    </row>
    <row r="157" spans="1:10" ht="19.5" customHeight="1" x14ac:dyDescent="0.25">
      <c r="B157" s="15"/>
      <c r="C157" s="103" t="s">
        <v>110</v>
      </c>
      <c r="D157" s="103"/>
      <c r="E157" s="24" t="s">
        <v>111</v>
      </c>
      <c r="F157" s="72" t="s">
        <v>112</v>
      </c>
      <c r="G157" s="72"/>
      <c r="H157" s="72"/>
      <c r="I157" s="104"/>
    </row>
    <row r="158" spans="1:10" s="27" customFormat="1" ht="20.100000000000001" customHeight="1" x14ac:dyDescent="0.25">
      <c r="A158" s="105">
        <v>5</v>
      </c>
      <c r="B158" s="106" t="s">
        <v>113</v>
      </c>
      <c r="C158" s="158"/>
      <c r="D158" s="159"/>
      <c r="E158" s="107">
        <f>SUM(E159:E166)</f>
        <v>0</v>
      </c>
      <c r="F158" s="160"/>
      <c r="G158" s="161"/>
      <c r="H158" s="162"/>
      <c r="I158" s="24"/>
    </row>
    <row r="159" spans="1:10" s="27" customFormat="1" ht="20.100000000000001" customHeight="1" x14ac:dyDescent="0.25">
      <c r="A159" s="105"/>
      <c r="B159" s="108" t="s">
        <v>114</v>
      </c>
      <c r="C159" s="158"/>
      <c r="D159" s="159"/>
      <c r="E159" s="109"/>
      <c r="F159" s="163"/>
      <c r="G159" s="164"/>
      <c r="H159" s="165"/>
      <c r="I159" s="24"/>
    </row>
    <row r="160" spans="1:10" s="27" customFormat="1" ht="20.100000000000001" customHeight="1" x14ac:dyDescent="0.25">
      <c r="A160" s="105"/>
      <c r="B160" s="110" t="s">
        <v>115</v>
      </c>
      <c r="C160" s="158"/>
      <c r="D160" s="159"/>
      <c r="E160" s="111"/>
      <c r="F160" s="163"/>
      <c r="G160" s="164"/>
      <c r="H160" s="165"/>
      <c r="I160" s="24"/>
    </row>
    <row r="161" spans="1:10" s="27" customFormat="1" ht="20.100000000000001" customHeight="1" x14ac:dyDescent="0.25">
      <c r="A161" s="112" t="s">
        <v>116</v>
      </c>
      <c r="B161" s="110" t="s">
        <v>91</v>
      </c>
      <c r="C161" s="158"/>
      <c r="D161" s="159"/>
      <c r="E161" s="44"/>
      <c r="F161" s="163"/>
      <c r="G161" s="164"/>
      <c r="H161" s="165"/>
    </row>
    <row r="162" spans="1:10" ht="20.100000000000001" customHeight="1" x14ac:dyDescent="0.25">
      <c r="A162" s="112" t="s">
        <v>63</v>
      </c>
      <c r="B162" s="37" t="s">
        <v>117</v>
      </c>
      <c r="C162" s="158"/>
      <c r="D162" s="159"/>
      <c r="E162" s="44"/>
      <c r="F162" s="163"/>
      <c r="G162" s="164"/>
      <c r="H162" s="165"/>
    </row>
    <row r="163" spans="1:10" s="27" customFormat="1" ht="20.100000000000001" customHeight="1" x14ac:dyDescent="0.25">
      <c r="A163" s="112" t="s">
        <v>118</v>
      </c>
      <c r="B163" s="110" t="s">
        <v>95</v>
      </c>
      <c r="C163" s="158"/>
      <c r="D163" s="159"/>
      <c r="E163" s="113"/>
      <c r="F163" s="163"/>
      <c r="G163" s="164"/>
      <c r="H163" s="165"/>
      <c r="I163" s="114"/>
      <c r="J163" s="115"/>
    </row>
    <row r="164" spans="1:10" s="27" customFormat="1" ht="20.100000000000001" customHeight="1" x14ac:dyDescent="0.25">
      <c r="A164" s="105"/>
      <c r="B164" s="110" t="s">
        <v>119</v>
      </c>
      <c r="C164" s="158"/>
      <c r="D164" s="159"/>
      <c r="E164" s="116"/>
      <c r="F164" s="163"/>
      <c r="G164" s="164"/>
      <c r="H164" s="165"/>
      <c r="I164" s="24"/>
      <c r="J164" s="115"/>
    </row>
    <row r="165" spans="1:10" s="27" customFormat="1" ht="20.100000000000001" customHeight="1" x14ac:dyDescent="0.25">
      <c r="A165" s="112" t="s">
        <v>120</v>
      </c>
      <c r="B165" s="110" t="s">
        <v>121</v>
      </c>
      <c r="C165" s="158"/>
      <c r="D165" s="159"/>
      <c r="E165" s="44"/>
      <c r="F165" s="163"/>
      <c r="G165" s="164"/>
      <c r="H165" s="165"/>
    </row>
    <row r="166" spans="1:10" s="58" customFormat="1" ht="20.100000000000001" customHeight="1" x14ac:dyDescent="0.25">
      <c r="A166" s="112" t="s">
        <v>72</v>
      </c>
      <c r="B166" s="37" t="s">
        <v>122</v>
      </c>
      <c r="C166" s="158"/>
      <c r="D166" s="159"/>
      <c r="E166" s="44"/>
      <c r="F166" s="166"/>
      <c r="G166" s="167"/>
      <c r="H166" s="168"/>
    </row>
    <row r="167" spans="1:10" s="40" customFormat="1" ht="15.75" customHeight="1" x14ac:dyDescent="0.25">
      <c r="A167" s="24"/>
      <c r="D167" s="25"/>
      <c r="E167" s="25"/>
      <c r="F167" s="51"/>
      <c r="G167" s="51"/>
      <c r="H167" s="51"/>
    </row>
    <row r="168" spans="1:10" s="40" customFormat="1" ht="15.75" customHeight="1" x14ac:dyDescent="0.25">
      <c r="A168" s="24"/>
      <c r="D168" s="25"/>
      <c r="E168" s="25"/>
      <c r="F168" s="51"/>
      <c r="G168" s="51"/>
      <c r="H168" s="101" t="s">
        <v>107</v>
      </c>
    </row>
    <row r="169" spans="1:10" ht="14.25" customHeight="1" x14ac:dyDescent="0.25">
      <c r="A169" s="100"/>
      <c r="B169" s="15"/>
      <c r="C169" s="15"/>
      <c r="F169" s="10"/>
    </row>
    <row r="170" spans="1:10" ht="19.5" customHeight="1" x14ac:dyDescent="0.25">
      <c r="B170" s="15"/>
      <c r="C170" s="103" t="s">
        <v>110</v>
      </c>
      <c r="D170" s="103"/>
      <c r="E170" s="24" t="s">
        <v>111</v>
      </c>
      <c r="F170" s="72" t="s">
        <v>112</v>
      </c>
      <c r="G170" s="72"/>
      <c r="H170" s="72"/>
      <c r="I170" s="104"/>
    </row>
    <row r="171" spans="1:10" s="27" customFormat="1" ht="20.100000000000001" customHeight="1" x14ac:dyDescent="0.25">
      <c r="A171" s="105">
        <v>6</v>
      </c>
      <c r="B171" s="106" t="s">
        <v>113</v>
      </c>
      <c r="C171" s="158"/>
      <c r="D171" s="159"/>
      <c r="E171" s="107">
        <f>SUM(E172:E179)</f>
        <v>0</v>
      </c>
      <c r="F171" s="160"/>
      <c r="G171" s="161"/>
      <c r="H171" s="162"/>
      <c r="I171" s="24"/>
    </row>
    <row r="172" spans="1:10" s="27" customFormat="1" ht="20.100000000000001" customHeight="1" x14ac:dyDescent="0.25">
      <c r="A172" s="105"/>
      <c r="B172" s="108" t="s">
        <v>114</v>
      </c>
      <c r="C172" s="158"/>
      <c r="D172" s="159"/>
      <c r="E172" s="109"/>
      <c r="F172" s="163"/>
      <c r="G172" s="164"/>
      <c r="H172" s="165"/>
      <c r="I172" s="24"/>
    </row>
    <row r="173" spans="1:10" s="27" customFormat="1" ht="20.100000000000001" customHeight="1" x14ac:dyDescent="0.25">
      <c r="A173" s="105"/>
      <c r="B173" s="110" t="s">
        <v>115</v>
      </c>
      <c r="C173" s="158"/>
      <c r="D173" s="159"/>
      <c r="E173" s="111"/>
      <c r="F173" s="163"/>
      <c r="G173" s="164"/>
      <c r="H173" s="165"/>
      <c r="I173" s="24"/>
    </row>
    <row r="174" spans="1:10" s="27" customFormat="1" ht="20.100000000000001" customHeight="1" x14ac:dyDescent="0.25">
      <c r="A174" s="112" t="s">
        <v>116</v>
      </c>
      <c r="B174" s="110" t="s">
        <v>91</v>
      </c>
      <c r="C174" s="158"/>
      <c r="D174" s="159"/>
      <c r="E174" s="44"/>
      <c r="F174" s="163"/>
      <c r="G174" s="164"/>
      <c r="H174" s="165"/>
    </row>
    <row r="175" spans="1:10" ht="20.100000000000001" customHeight="1" x14ac:dyDescent="0.25">
      <c r="A175" s="112" t="s">
        <v>63</v>
      </c>
      <c r="B175" s="37" t="s">
        <v>117</v>
      </c>
      <c r="C175" s="158"/>
      <c r="D175" s="159"/>
      <c r="E175" s="44"/>
      <c r="F175" s="163"/>
      <c r="G175" s="164"/>
      <c r="H175" s="165"/>
    </row>
    <row r="176" spans="1:10" s="27" customFormat="1" ht="20.100000000000001" customHeight="1" x14ac:dyDescent="0.25">
      <c r="A176" s="112" t="s">
        <v>118</v>
      </c>
      <c r="B176" s="110" t="s">
        <v>95</v>
      </c>
      <c r="C176" s="158"/>
      <c r="D176" s="159"/>
      <c r="E176" s="113"/>
      <c r="F176" s="163"/>
      <c r="G176" s="164"/>
      <c r="H176" s="165"/>
      <c r="I176" s="114"/>
      <c r="J176" s="115"/>
    </row>
    <row r="177" spans="1:10" s="27" customFormat="1" ht="20.100000000000001" customHeight="1" x14ac:dyDescent="0.25">
      <c r="A177" s="105"/>
      <c r="B177" s="110" t="s">
        <v>119</v>
      </c>
      <c r="C177" s="158"/>
      <c r="D177" s="159"/>
      <c r="E177" s="116"/>
      <c r="F177" s="163"/>
      <c r="G177" s="164"/>
      <c r="H177" s="165"/>
      <c r="I177" s="24"/>
      <c r="J177" s="115"/>
    </row>
    <row r="178" spans="1:10" s="27" customFormat="1" ht="20.100000000000001" customHeight="1" x14ac:dyDescent="0.25">
      <c r="A178" s="112" t="s">
        <v>120</v>
      </c>
      <c r="B178" s="110" t="s">
        <v>121</v>
      </c>
      <c r="C178" s="158"/>
      <c r="D178" s="159"/>
      <c r="E178" s="44"/>
      <c r="F178" s="163"/>
      <c r="G178" s="164"/>
      <c r="H178" s="165"/>
    </row>
    <row r="179" spans="1:10" s="58" customFormat="1" ht="20.100000000000001" customHeight="1" x14ac:dyDescent="0.25">
      <c r="A179" s="112" t="s">
        <v>72</v>
      </c>
      <c r="B179" s="37" t="s">
        <v>122</v>
      </c>
      <c r="C179" s="158"/>
      <c r="D179" s="159"/>
      <c r="E179" s="44"/>
      <c r="F179" s="166"/>
      <c r="G179" s="167"/>
      <c r="H179" s="168"/>
    </row>
    <row r="180" spans="1:10" ht="14.25" customHeight="1" x14ac:dyDescent="0.25">
      <c r="A180" s="100"/>
      <c r="B180" s="15"/>
      <c r="C180" s="15"/>
      <c r="F180" s="10"/>
    </row>
    <row r="181" spans="1:10" ht="19.5" customHeight="1" x14ac:dyDescent="0.25">
      <c r="B181" s="15"/>
      <c r="C181" s="103" t="s">
        <v>110</v>
      </c>
      <c r="D181" s="103"/>
      <c r="E181" s="24" t="s">
        <v>111</v>
      </c>
      <c r="F181" s="72" t="s">
        <v>112</v>
      </c>
      <c r="G181" s="72"/>
      <c r="H181" s="72"/>
      <c r="I181" s="104"/>
    </row>
    <row r="182" spans="1:10" s="27" customFormat="1" ht="20.100000000000001" customHeight="1" x14ac:dyDescent="0.25">
      <c r="A182" s="105">
        <v>7</v>
      </c>
      <c r="B182" s="106" t="s">
        <v>113</v>
      </c>
      <c r="C182" s="158"/>
      <c r="D182" s="159"/>
      <c r="E182" s="107">
        <f>SUM(E183:E190)</f>
        <v>0</v>
      </c>
      <c r="F182" s="160"/>
      <c r="G182" s="161"/>
      <c r="H182" s="162"/>
      <c r="I182" s="24"/>
    </row>
    <row r="183" spans="1:10" s="27" customFormat="1" ht="20.100000000000001" customHeight="1" x14ac:dyDescent="0.25">
      <c r="A183" s="105"/>
      <c r="B183" s="108" t="s">
        <v>114</v>
      </c>
      <c r="C183" s="158"/>
      <c r="D183" s="159"/>
      <c r="E183" s="109"/>
      <c r="F183" s="163"/>
      <c r="G183" s="164"/>
      <c r="H183" s="165"/>
      <c r="I183" s="24"/>
    </row>
    <row r="184" spans="1:10" s="27" customFormat="1" ht="20.100000000000001" customHeight="1" x14ac:dyDescent="0.25">
      <c r="A184" s="105"/>
      <c r="B184" s="110" t="s">
        <v>115</v>
      </c>
      <c r="C184" s="158"/>
      <c r="D184" s="159"/>
      <c r="E184" s="111"/>
      <c r="F184" s="163"/>
      <c r="G184" s="164"/>
      <c r="H184" s="165"/>
      <c r="I184" s="24"/>
    </row>
    <row r="185" spans="1:10" s="27" customFormat="1" ht="20.100000000000001" customHeight="1" x14ac:dyDescent="0.25">
      <c r="A185" s="112" t="s">
        <v>116</v>
      </c>
      <c r="B185" s="110" t="s">
        <v>91</v>
      </c>
      <c r="C185" s="158"/>
      <c r="D185" s="159"/>
      <c r="E185" s="44"/>
      <c r="F185" s="163"/>
      <c r="G185" s="164"/>
      <c r="H185" s="165"/>
    </row>
    <row r="186" spans="1:10" ht="20.100000000000001" customHeight="1" x14ac:dyDescent="0.25">
      <c r="A186" s="112" t="s">
        <v>63</v>
      </c>
      <c r="B186" s="37" t="s">
        <v>117</v>
      </c>
      <c r="C186" s="158"/>
      <c r="D186" s="159"/>
      <c r="E186" s="44"/>
      <c r="F186" s="163"/>
      <c r="G186" s="164"/>
      <c r="H186" s="165"/>
    </row>
    <row r="187" spans="1:10" s="27" customFormat="1" ht="20.100000000000001" customHeight="1" x14ac:dyDescent="0.25">
      <c r="A187" s="112" t="s">
        <v>118</v>
      </c>
      <c r="B187" s="110" t="s">
        <v>95</v>
      </c>
      <c r="C187" s="158"/>
      <c r="D187" s="159"/>
      <c r="E187" s="113"/>
      <c r="F187" s="163"/>
      <c r="G187" s="164"/>
      <c r="H187" s="165"/>
      <c r="I187" s="114"/>
      <c r="J187" s="115"/>
    </row>
    <row r="188" spans="1:10" s="27" customFormat="1" ht="20.100000000000001" customHeight="1" x14ac:dyDescent="0.25">
      <c r="A188" s="105"/>
      <c r="B188" s="110" t="s">
        <v>119</v>
      </c>
      <c r="C188" s="158"/>
      <c r="D188" s="159"/>
      <c r="E188" s="116"/>
      <c r="F188" s="163"/>
      <c r="G188" s="164"/>
      <c r="H188" s="165"/>
      <c r="I188" s="24"/>
      <c r="J188" s="115"/>
    </row>
    <row r="189" spans="1:10" s="27" customFormat="1" ht="20.100000000000001" customHeight="1" x14ac:dyDescent="0.25">
      <c r="A189" s="112" t="s">
        <v>120</v>
      </c>
      <c r="B189" s="110" t="s">
        <v>121</v>
      </c>
      <c r="C189" s="158"/>
      <c r="D189" s="159"/>
      <c r="E189" s="44"/>
      <c r="F189" s="163"/>
      <c r="G189" s="164"/>
      <c r="H189" s="165"/>
    </row>
    <row r="190" spans="1:10" s="58" customFormat="1" ht="20.100000000000001" customHeight="1" x14ac:dyDescent="0.25">
      <c r="A190" s="112" t="s">
        <v>72</v>
      </c>
      <c r="B190" s="37" t="s">
        <v>122</v>
      </c>
      <c r="C190" s="158"/>
      <c r="D190" s="159"/>
      <c r="E190" s="44"/>
      <c r="F190" s="166"/>
      <c r="G190" s="167"/>
      <c r="H190" s="168"/>
    </row>
    <row r="191" spans="1:10" ht="14.25" customHeight="1" x14ac:dyDescent="0.25">
      <c r="A191" s="100"/>
      <c r="B191" s="15"/>
      <c r="C191" s="15"/>
      <c r="F191" s="10"/>
    </row>
    <row r="192" spans="1:10" ht="19.5" customHeight="1" x14ac:dyDescent="0.25">
      <c r="B192" s="15"/>
      <c r="C192" s="103" t="s">
        <v>110</v>
      </c>
      <c r="D192" s="103"/>
      <c r="E192" s="24" t="s">
        <v>111</v>
      </c>
      <c r="F192" s="72" t="s">
        <v>112</v>
      </c>
      <c r="G192" s="72"/>
      <c r="H192" s="72"/>
      <c r="I192" s="104"/>
    </row>
    <row r="193" spans="1:10" s="27" customFormat="1" ht="20.100000000000001" customHeight="1" x14ac:dyDescent="0.25">
      <c r="A193" s="105">
        <v>8</v>
      </c>
      <c r="B193" s="106" t="s">
        <v>113</v>
      </c>
      <c r="C193" s="158"/>
      <c r="D193" s="159"/>
      <c r="E193" s="107">
        <f>SUM(E194:E201)</f>
        <v>0</v>
      </c>
      <c r="F193" s="160"/>
      <c r="G193" s="161"/>
      <c r="H193" s="162"/>
      <c r="I193" s="24"/>
    </row>
    <row r="194" spans="1:10" s="27" customFormat="1" ht="20.100000000000001" customHeight="1" x14ac:dyDescent="0.25">
      <c r="A194" s="105"/>
      <c r="B194" s="108" t="s">
        <v>114</v>
      </c>
      <c r="C194" s="158"/>
      <c r="D194" s="159"/>
      <c r="E194" s="109"/>
      <c r="F194" s="163"/>
      <c r="G194" s="164"/>
      <c r="H194" s="165"/>
      <c r="I194" s="24"/>
    </row>
    <row r="195" spans="1:10" s="27" customFormat="1" ht="20.100000000000001" customHeight="1" x14ac:dyDescent="0.25">
      <c r="A195" s="105"/>
      <c r="B195" s="110" t="s">
        <v>115</v>
      </c>
      <c r="C195" s="158"/>
      <c r="D195" s="159"/>
      <c r="E195" s="111"/>
      <c r="F195" s="163"/>
      <c r="G195" s="164"/>
      <c r="H195" s="165"/>
      <c r="I195" s="24"/>
    </row>
    <row r="196" spans="1:10" s="27" customFormat="1" ht="20.100000000000001" customHeight="1" x14ac:dyDescent="0.25">
      <c r="A196" s="112" t="s">
        <v>116</v>
      </c>
      <c r="B196" s="110" t="s">
        <v>91</v>
      </c>
      <c r="C196" s="158"/>
      <c r="D196" s="159"/>
      <c r="E196" s="44"/>
      <c r="F196" s="163"/>
      <c r="G196" s="164"/>
      <c r="H196" s="165"/>
    </row>
    <row r="197" spans="1:10" ht="20.100000000000001" customHeight="1" x14ac:dyDescent="0.25">
      <c r="A197" s="112" t="s">
        <v>63</v>
      </c>
      <c r="B197" s="37" t="s">
        <v>117</v>
      </c>
      <c r="C197" s="158"/>
      <c r="D197" s="159"/>
      <c r="E197" s="44"/>
      <c r="F197" s="163"/>
      <c r="G197" s="164"/>
      <c r="H197" s="165"/>
    </row>
    <row r="198" spans="1:10" s="27" customFormat="1" ht="20.100000000000001" customHeight="1" x14ac:dyDescent="0.25">
      <c r="A198" s="112" t="s">
        <v>118</v>
      </c>
      <c r="B198" s="110" t="s">
        <v>95</v>
      </c>
      <c r="C198" s="158"/>
      <c r="D198" s="159"/>
      <c r="E198" s="113"/>
      <c r="F198" s="163"/>
      <c r="G198" s="164"/>
      <c r="H198" s="165"/>
      <c r="I198" s="114"/>
      <c r="J198" s="115"/>
    </row>
    <row r="199" spans="1:10" s="27" customFormat="1" ht="20.100000000000001" customHeight="1" x14ac:dyDescent="0.25">
      <c r="A199" s="105"/>
      <c r="B199" s="110" t="s">
        <v>119</v>
      </c>
      <c r="C199" s="158"/>
      <c r="D199" s="159"/>
      <c r="E199" s="116"/>
      <c r="F199" s="163"/>
      <c r="G199" s="164"/>
      <c r="H199" s="165"/>
      <c r="I199" s="24"/>
      <c r="J199" s="115"/>
    </row>
    <row r="200" spans="1:10" s="27" customFormat="1" ht="20.100000000000001" customHeight="1" x14ac:dyDescent="0.25">
      <c r="A200" s="112" t="s">
        <v>120</v>
      </c>
      <c r="B200" s="110" t="s">
        <v>121</v>
      </c>
      <c r="C200" s="158"/>
      <c r="D200" s="159"/>
      <c r="E200" s="44"/>
      <c r="F200" s="163"/>
      <c r="G200" s="164"/>
      <c r="H200" s="165"/>
    </row>
    <row r="201" spans="1:10" s="58" customFormat="1" ht="20.100000000000001" customHeight="1" x14ac:dyDescent="0.25">
      <c r="A201" s="112" t="s">
        <v>72</v>
      </c>
      <c r="B201" s="37" t="s">
        <v>122</v>
      </c>
      <c r="C201" s="158"/>
      <c r="D201" s="159"/>
      <c r="E201" s="44"/>
      <c r="F201" s="166"/>
      <c r="G201" s="167"/>
      <c r="H201" s="168"/>
    </row>
    <row r="202" spans="1:10" ht="14.25" customHeight="1" x14ac:dyDescent="0.25">
      <c r="A202" s="100"/>
      <c r="B202" s="15"/>
      <c r="C202" s="15"/>
      <c r="F202" s="10"/>
    </row>
    <row r="203" spans="1:10" ht="19.5" customHeight="1" x14ac:dyDescent="0.25">
      <c r="B203" s="15"/>
      <c r="C203" s="103" t="s">
        <v>110</v>
      </c>
      <c r="D203" s="103"/>
      <c r="E203" s="24" t="s">
        <v>111</v>
      </c>
      <c r="F203" s="72" t="s">
        <v>112</v>
      </c>
      <c r="G203" s="72"/>
      <c r="H203" s="72"/>
      <c r="I203" s="104"/>
    </row>
    <row r="204" spans="1:10" s="27" customFormat="1" ht="20.100000000000001" customHeight="1" x14ac:dyDescent="0.25">
      <c r="A204" s="105">
        <v>9</v>
      </c>
      <c r="B204" s="106" t="s">
        <v>113</v>
      </c>
      <c r="C204" s="158"/>
      <c r="D204" s="159"/>
      <c r="E204" s="107">
        <f>SUM(E205:E212)</f>
        <v>0</v>
      </c>
      <c r="F204" s="160"/>
      <c r="G204" s="161"/>
      <c r="H204" s="162"/>
      <c r="I204" s="24"/>
    </row>
    <row r="205" spans="1:10" s="27" customFormat="1" ht="20.100000000000001" customHeight="1" x14ac:dyDescent="0.25">
      <c r="A205" s="105"/>
      <c r="B205" s="108" t="s">
        <v>114</v>
      </c>
      <c r="C205" s="158"/>
      <c r="D205" s="159"/>
      <c r="E205" s="109"/>
      <c r="F205" s="163"/>
      <c r="G205" s="164"/>
      <c r="H205" s="165"/>
      <c r="I205" s="24"/>
    </row>
    <row r="206" spans="1:10" s="27" customFormat="1" ht="20.100000000000001" customHeight="1" x14ac:dyDescent="0.25">
      <c r="A206" s="105"/>
      <c r="B206" s="110" t="s">
        <v>115</v>
      </c>
      <c r="C206" s="158"/>
      <c r="D206" s="159"/>
      <c r="E206" s="111"/>
      <c r="F206" s="163"/>
      <c r="G206" s="164"/>
      <c r="H206" s="165"/>
      <c r="I206" s="24"/>
    </row>
    <row r="207" spans="1:10" s="27" customFormat="1" ht="20.100000000000001" customHeight="1" x14ac:dyDescent="0.25">
      <c r="A207" s="112" t="s">
        <v>116</v>
      </c>
      <c r="B207" s="110" t="s">
        <v>91</v>
      </c>
      <c r="C207" s="158"/>
      <c r="D207" s="159"/>
      <c r="E207" s="44"/>
      <c r="F207" s="163"/>
      <c r="G207" s="164"/>
      <c r="H207" s="165"/>
    </row>
    <row r="208" spans="1:10" ht="20.100000000000001" customHeight="1" x14ac:dyDescent="0.25">
      <c r="A208" s="112" t="s">
        <v>63</v>
      </c>
      <c r="B208" s="37" t="s">
        <v>117</v>
      </c>
      <c r="C208" s="158"/>
      <c r="D208" s="159"/>
      <c r="E208" s="44"/>
      <c r="F208" s="163"/>
      <c r="G208" s="164"/>
      <c r="H208" s="165"/>
    </row>
    <row r="209" spans="1:10" s="27" customFormat="1" ht="20.100000000000001" customHeight="1" x14ac:dyDescent="0.25">
      <c r="A209" s="112" t="s">
        <v>118</v>
      </c>
      <c r="B209" s="110" t="s">
        <v>95</v>
      </c>
      <c r="C209" s="158"/>
      <c r="D209" s="159"/>
      <c r="E209" s="113"/>
      <c r="F209" s="163"/>
      <c r="G209" s="164"/>
      <c r="H209" s="165"/>
      <c r="I209" s="114"/>
      <c r="J209" s="115"/>
    </row>
    <row r="210" spans="1:10" s="27" customFormat="1" ht="20.100000000000001" customHeight="1" x14ac:dyDescent="0.25">
      <c r="A210" s="105"/>
      <c r="B210" s="110" t="s">
        <v>119</v>
      </c>
      <c r="C210" s="158"/>
      <c r="D210" s="159"/>
      <c r="E210" s="116"/>
      <c r="F210" s="163"/>
      <c r="G210" s="164"/>
      <c r="H210" s="165"/>
      <c r="I210" s="24"/>
      <c r="J210" s="115"/>
    </row>
    <row r="211" spans="1:10" s="27" customFormat="1" ht="20.100000000000001" customHeight="1" x14ac:dyDescent="0.25">
      <c r="A211" s="112" t="s">
        <v>120</v>
      </c>
      <c r="B211" s="110" t="s">
        <v>121</v>
      </c>
      <c r="C211" s="158"/>
      <c r="D211" s="159"/>
      <c r="E211" s="44"/>
      <c r="F211" s="163"/>
      <c r="G211" s="164"/>
      <c r="H211" s="165"/>
    </row>
    <row r="212" spans="1:10" s="58" customFormat="1" ht="20.100000000000001" customHeight="1" x14ac:dyDescent="0.25">
      <c r="A212" s="112" t="s">
        <v>72</v>
      </c>
      <c r="B212" s="37" t="s">
        <v>122</v>
      </c>
      <c r="C212" s="158"/>
      <c r="D212" s="159"/>
      <c r="E212" s="44"/>
      <c r="F212" s="166"/>
      <c r="G212" s="167"/>
      <c r="H212" s="168"/>
    </row>
    <row r="213" spans="1:10" ht="14.25" customHeight="1" x14ac:dyDescent="0.25">
      <c r="A213" s="100"/>
      <c r="B213" s="15"/>
      <c r="C213" s="15"/>
      <c r="F213" s="10"/>
    </row>
    <row r="214" spans="1:10" ht="19.5" customHeight="1" x14ac:dyDescent="0.25">
      <c r="B214" s="15"/>
      <c r="C214" s="103" t="s">
        <v>110</v>
      </c>
      <c r="D214" s="103"/>
      <c r="E214" s="24" t="s">
        <v>111</v>
      </c>
      <c r="F214" s="72" t="s">
        <v>112</v>
      </c>
      <c r="G214" s="72"/>
      <c r="H214" s="72"/>
      <c r="I214" s="104"/>
    </row>
    <row r="215" spans="1:10" s="27" customFormat="1" ht="20.100000000000001" customHeight="1" x14ac:dyDescent="0.25">
      <c r="A215" s="105">
        <v>10</v>
      </c>
      <c r="B215" s="106" t="s">
        <v>113</v>
      </c>
      <c r="C215" s="158"/>
      <c r="D215" s="159"/>
      <c r="E215" s="107">
        <f>SUM(E216:E223)</f>
        <v>0</v>
      </c>
      <c r="F215" s="160"/>
      <c r="G215" s="161"/>
      <c r="H215" s="162"/>
      <c r="I215" s="24"/>
    </row>
    <row r="216" spans="1:10" s="27" customFormat="1" ht="20.100000000000001" customHeight="1" x14ac:dyDescent="0.25">
      <c r="A216" s="105"/>
      <c r="B216" s="108" t="s">
        <v>114</v>
      </c>
      <c r="C216" s="158"/>
      <c r="D216" s="159"/>
      <c r="E216" s="109"/>
      <c r="F216" s="163"/>
      <c r="G216" s="164"/>
      <c r="H216" s="165"/>
      <c r="I216" s="24"/>
    </row>
    <row r="217" spans="1:10" s="27" customFormat="1" ht="20.100000000000001" customHeight="1" x14ac:dyDescent="0.25">
      <c r="A217" s="105"/>
      <c r="B217" s="110" t="s">
        <v>115</v>
      </c>
      <c r="C217" s="158"/>
      <c r="D217" s="159"/>
      <c r="E217" s="111"/>
      <c r="F217" s="163"/>
      <c r="G217" s="164"/>
      <c r="H217" s="165"/>
      <c r="I217" s="24"/>
    </row>
    <row r="218" spans="1:10" s="27" customFormat="1" ht="20.100000000000001" customHeight="1" x14ac:dyDescent="0.25">
      <c r="A218" s="112" t="s">
        <v>116</v>
      </c>
      <c r="B218" s="110" t="s">
        <v>91</v>
      </c>
      <c r="C218" s="158"/>
      <c r="D218" s="159"/>
      <c r="E218" s="44"/>
      <c r="F218" s="163"/>
      <c r="G218" s="164"/>
      <c r="H218" s="165"/>
    </row>
    <row r="219" spans="1:10" ht="20.100000000000001" customHeight="1" x14ac:dyDescent="0.25">
      <c r="A219" s="112" t="s">
        <v>63</v>
      </c>
      <c r="B219" s="37" t="s">
        <v>117</v>
      </c>
      <c r="C219" s="158"/>
      <c r="D219" s="159"/>
      <c r="E219" s="44"/>
      <c r="F219" s="163"/>
      <c r="G219" s="164"/>
      <c r="H219" s="165"/>
    </row>
    <row r="220" spans="1:10" s="27" customFormat="1" ht="20.100000000000001" customHeight="1" x14ac:dyDescent="0.25">
      <c r="A220" s="112" t="s">
        <v>118</v>
      </c>
      <c r="B220" s="110" t="s">
        <v>95</v>
      </c>
      <c r="C220" s="158"/>
      <c r="D220" s="159"/>
      <c r="E220" s="113"/>
      <c r="F220" s="163"/>
      <c r="G220" s="164"/>
      <c r="H220" s="165"/>
      <c r="I220" s="114"/>
      <c r="J220" s="115"/>
    </row>
    <row r="221" spans="1:10" s="27" customFormat="1" ht="20.100000000000001" customHeight="1" x14ac:dyDescent="0.25">
      <c r="A221" s="105"/>
      <c r="B221" s="110" t="s">
        <v>119</v>
      </c>
      <c r="C221" s="158"/>
      <c r="D221" s="159"/>
      <c r="E221" s="116"/>
      <c r="F221" s="163"/>
      <c r="G221" s="164"/>
      <c r="H221" s="165"/>
      <c r="I221" s="24"/>
      <c r="J221" s="115"/>
    </row>
    <row r="222" spans="1:10" s="27" customFormat="1" ht="20.100000000000001" customHeight="1" x14ac:dyDescent="0.25">
      <c r="A222" s="112" t="s">
        <v>120</v>
      </c>
      <c r="B222" s="110" t="s">
        <v>121</v>
      </c>
      <c r="C222" s="158"/>
      <c r="D222" s="159"/>
      <c r="E222" s="44"/>
      <c r="F222" s="163"/>
      <c r="G222" s="164"/>
      <c r="H222" s="165"/>
    </row>
    <row r="223" spans="1:10" s="58" customFormat="1" ht="20.100000000000001" customHeight="1" x14ac:dyDescent="0.25">
      <c r="A223" s="112" t="s">
        <v>72</v>
      </c>
      <c r="B223" s="37" t="s">
        <v>122</v>
      </c>
      <c r="C223" s="158"/>
      <c r="D223" s="159"/>
      <c r="E223" s="44"/>
      <c r="F223" s="166"/>
      <c r="G223" s="167"/>
      <c r="H223" s="168"/>
    </row>
    <row r="224" spans="1:10" s="40" customFormat="1" ht="20.100000000000001" customHeight="1" x14ac:dyDescent="0.25">
      <c r="A224" s="25"/>
      <c r="C224" s="25"/>
      <c r="D224" s="25"/>
      <c r="E224" s="25"/>
      <c r="F224" s="19"/>
      <c r="G224" s="19"/>
      <c r="H224" s="19"/>
    </row>
    <row r="225" spans="1:10" s="40" customFormat="1" ht="15.75" customHeight="1" x14ac:dyDescent="0.25">
      <c r="A225" s="25"/>
      <c r="C225" s="25"/>
      <c r="D225" s="25"/>
      <c r="E225" s="25"/>
      <c r="F225" s="19"/>
      <c r="G225" s="19"/>
      <c r="H225" s="101" t="s">
        <v>107</v>
      </c>
    </row>
    <row r="226" spans="1:10" s="58" customFormat="1" ht="20.100000000000001" customHeight="1" thickBot="1" x14ac:dyDescent="0.3">
      <c r="A226" s="100"/>
      <c r="B226" s="21"/>
      <c r="C226" s="21"/>
      <c r="D226" s="51"/>
      <c r="E226" s="24" t="s">
        <v>108</v>
      </c>
      <c r="F226" s="25"/>
      <c r="G226" s="52"/>
    </row>
    <row r="227" spans="1:10" ht="20.100000000000001" customHeight="1" thickBot="1" x14ac:dyDescent="0.3">
      <c r="A227" s="100"/>
      <c r="B227" s="15" t="s">
        <v>123</v>
      </c>
      <c r="C227" s="15"/>
      <c r="E227" s="102">
        <f>SUM(E230+E242+E254+E266+E278+E291+E303+E315+E327+E339)</f>
        <v>0</v>
      </c>
      <c r="F227" s="10"/>
    </row>
    <row r="228" spans="1:10" ht="14.25" customHeight="1" x14ac:dyDescent="0.25">
      <c r="A228" s="100"/>
      <c r="B228" s="15"/>
      <c r="C228" s="15"/>
      <c r="F228" s="10"/>
    </row>
    <row r="229" spans="1:10" ht="19.5" customHeight="1" x14ac:dyDescent="0.25">
      <c r="B229" s="15"/>
      <c r="C229" s="103" t="s">
        <v>110</v>
      </c>
      <c r="D229" s="103"/>
      <c r="E229" s="24" t="s">
        <v>111</v>
      </c>
      <c r="F229" s="72" t="s">
        <v>112</v>
      </c>
      <c r="G229" s="72"/>
      <c r="H229" s="72"/>
      <c r="I229" s="104"/>
    </row>
    <row r="230" spans="1:10" s="27" customFormat="1" ht="20.100000000000001" customHeight="1" x14ac:dyDescent="0.25">
      <c r="A230" s="105">
        <v>1</v>
      </c>
      <c r="B230" s="106" t="s">
        <v>113</v>
      </c>
      <c r="C230" s="169"/>
      <c r="D230" s="170"/>
      <c r="E230" s="107">
        <f>SUM(E231:E238)</f>
        <v>0</v>
      </c>
      <c r="F230" s="160"/>
      <c r="G230" s="161"/>
      <c r="H230" s="162"/>
      <c r="I230" s="24"/>
    </row>
    <row r="231" spans="1:10" s="27" customFormat="1" ht="20.100000000000001" customHeight="1" x14ac:dyDescent="0.25">
      <c r="A231" s="105"/>
      <c r="B231" s="108" t="s">
        <v>114</v>
      </c>
      <c r="C231" s="169"/>
      <c r="D231" s="170"/>
      <c r="E231" s="109"/>
      <c r="F231" s="163"/>
      <c r="G231" s="164"/>
      <c r="H231" s="165"/>
      <c r="I231" s="24"/>
    </row>
    <row r="232" spans="1:10" s="27" customFormat="1" ht="20.100000000000001" customHeight="1" x14ac:dyDescent="0.25">
      <c r="A232" s="105"/>
      <c r="B232" s="110" t="s">
        <v>115</v>
      </c>
      <c r="C232" s="169"/>
      <c r="D232" s="170"/>
      <c r="E232" s="111"/>
      <c r="F232" s="163"/>
      <c r="G232" s="164"/>
      <c r="H232" s="165"/>
      <c r="I232" s="24"/>
    </row>
    <row r="233" spans="1:10" s="27" customFormat="1" ht="20.100000000000001" customHeight="1" x14ac:dyDescent="0.25">
      <c r="A233" s="112" t="s">
        <v>116</v>
      </c>
      <c r="B233" s="110" t="s">
        <v>91</v>
      </c>
      <c r="C233" s="169"/>
      <c r="D233" s="170"/>
      <c r="E233" s="44"/>
      <c r="F233" s="163"/>
      <c r="G233" s="164"/>
      <c r="H233" s="165"/>
    </row>
    <row r="234" spans="1:10" ht="20.100000000000001" customHeight="1" x14ac:dyDescent="0.25">
      <c r="A234" s="112" t="s">
        <v>63</v>
      </c>
      <c r="B234" s="37" t="s">
        <v>117</v>
      </c>
      <c r="C234" s="169"/>
      <c r="D234" s="170"/>
      <c r="E234" s="44"/>
      <c r="F234" s="163"/>
      <c r="G234" s="164"/>
      <c r="H234" s="165"/>
    </row>
    <row r="235" spans="1:10" s="27" customFormat="1" ht="20.100000000000001" customHeight="1" x14ac:dyDescent="0.25">
      <c r="A235" s="112" t="s">
        <v>118</v>
      </c>
      <c r="B235" s="110" t="s">
        <v>95</v>
      </c>
      <c r="C235" s="169"/>
      <c r="D235" s="170"/>
      <c r="E235" s="113"/>
      <c r="F235" s="163"/>
      <c r="G235" s="164"/>
      <c r="H235" s="165"/>
      <c r="I235" s="114"/>
      <c r="J235" s="115"/>
    </row>
    <row r="236" spans="1:10" s="27" customFormat="1" ht="20.100000000000001" customHeight="1" x14ac:dyDescent="0.25">
      <c r="A236" s="105"/>
      <c r="B236" s="110" t="s">
        <v>119</v>
      </c>
      <c r="C236" s="169"/>
      <c r="D236" s="170"/>
      <c r="E236" s="116"/>
      <c r="F236" s="163"/>
      <c r="G236" s="164"/>
      <c r="H236" s="165"/>
      <c r="I236" s="24"/>
      <c r="J236" s="115"/>
    </row>
    <row r="237" spans="1:10" s="27" customFormat="1" ht="20.100000000000001" customHeight="1" x14ac:dyDescent="0.25">
      <c r="A237" s="112" t="s">
        <v>120</v>
      </c>
      <c r="B237" s="110" t="s">
        <v>121</v>
      </c>
      <c r="C237" s="169"/>
      <c r="D237" s="170"/>
      <c r="E237" s="44"/>
      <c r="F237" s="163"/>
      <c r="G237" s="164"/>
      <c r="H237" s="165"/>
    </row>
    <row r="238" spans="1:10" s="58" customFormat="1" ht="20.100000000000001" customHeight="1" x14ac:dyDescent="0.25">
      <c r="A238" s="112" t="s">
        <v>72</v>
      </c>
      <c r="B238" s="37" t="s">
        <v>122</v>
      </c>
      <c r="C238" s="169"/>
      <c r="D238" s="170"/>
      <c r="E238" s="44"/>
      <c r="F238" s="163"/>
      <c r="G238" s="164"/>
      <c r="H238" s="165"/>
    </row>
    <row r="239" spans="1:10" s="27" customFormat="1" ht="20.100000000000001" customHeight="1" x14ac:dyDescent="0.25">
      <c r="A239" s="112" t="s">
        <v>120</v>
      </c>
      <c r="B239" s="37" t="s">
        <v>124</v>
      </c>
      <c r="C239" s="169"/>
      <c r="D239" s="170"/>
      <c r="E239" s="44"/>
      <c r="F239" s="166"/>
      <c r="G239" s="167"/>
      <c r="H239" s="168"/>
    </row>
    <row r="240" spans="1:10" ht="14.25" customHeight="1" x14ac:dyDescent="0.25">
      <c r="A240" s="100"/>
      <c r="B240" s="15"/>
      <c r="C240" s="15"/>
      <c r="F240" s="10"/>
    </row>
    <row r="241" spans="1:10" ht="19.5" customHeight="1" x14ac:dyDescent="0.25">
      <c r="B241" s="15"/>
      <c r="C241" s="103" t="s">
        <v>110</v>
      </c>
      <c r="D241" s="103"/>
      <c r="E241" s="24" t="s">
        <v>111</v>
      </c>
      <c r="F241" s="72" t="s">
        <v>112</v>
      </c>
      <c r="G241" s="72"/>
      <c r="H241" s="72"/>
      <c r="I241" s="104"/>
    </row>
    <row r="242" spans="1:10" s="27" customFormat="1" ht="20.100000000000001" customHeight="1" x14ac:dyDescent="0.25">
      <c r="A242" s="105">
        <v>2</v>
      </c>
      <c r="B242" s="106" t="s">
        <v>113</v>
      </c>
      <c r="C242" s="169"/>
      <c r="D242" s="170"/>
      <c r="E242" s="107">
        <f>SUM(E243:E250)</f>
        <v>0</v>
      </c>
      <c r="F242" s="160"/>
      <c r="G242" s="161"/>
      <c r="H242" s="162"/>
      <c r="I242" s="24"/>
    </row>
    <row r="243" spans="1:10" s="27" customFormat="1" ht="20.100000000000001" customHeight="1" x14ac:dyDescent="0.25">
      <c r="A243" s="105"/>
      <c r="B243" s="108" t="s">
        <v>114</v>
      </c>
      <c r="C243" s="169"/>
      <c r="D243" s="170"/>
      <c r="E243" s="109"/>
      <c r="F243" s="163"/>
      <c r="G243" s="164"/>
      <c r="H243" s="165"/>
      <c r="I243" s="24"/>
    </row>
    <row r="244" spans="1:10" s="27" customFormat="1" ht="20.100000000000001" customHeight="1" x14ac:dyDescent="0.25">
      <c r="A244" s="105"/>
      <c r="B244" s="110" t="s">
        <v>115</v>
      </c>
      <c r="C244" s="169"/>
      <c r="D244" s="170"/>
      <c r="E244" s="111"/>
      <c r="F244" s="163"/>
      <c r="G244" s="164"/>
      <c r="H244" s="165"/>
      <c r="I244" s="24"/>
    </row>
    <row r="245" spans="1:10" s="27" customFormat="1" ht="20.100000000000001" customHeight="1" x14ac:dyDescent="0.25">
      <c r="A245" s="112" t="s">
        <v>116</v>
      </c>
      <c r="B245" s="110" t="s">
        <v>91</v>
      </c>
      <c r="C245" s="169"/>
      <c r="D245" s="170"/>
      <c r="E245" s="44"/>
      <c r="F245" s="163"/>
      <c r="G245" s="164"/>
      <c r="H245" s="165"/>
    </row>
    <row r="246" spans="1:10" ht="20.100000000000001" customHeight="1" x14ac:dyDescent="0.25">
      <c r="A246" s="112" t="s">
        <v>63</v>
      </c>
      <c r="B246" s="37" t="s">
        <v>117</v>
      </c>
      <c r="C246" s="169"/>
      <c r="D246" s="170"/>
      <c r="E246" s="44"/>
      <c r="F246" s="163"/>
      <c r="G246" s="164"/>
      <c r="H246" s="165"/>
    </row>
    <row r="247" spans="1:10" s="27" customFormat="1" ht="20.100000000000001" customHeight="1" x14ac:dyDescent="0.25">
      <c r="A247" s="112" t="s">
        <v>118</v>
      </c>
      <c r="B247" s="110" t="s">
        <v>95</v>
      </c>
      <c r="C247" s="169"/>
      <c r="D247" s="170"/>
      <c r="E247" s="113"/>
      <c r="F247" s="163"/>
      <c r="G247" s="164"/>
      <c r="H247" s="165"/>
      <c r="I247" s="114"/>
      <c r="J247" s="115"/>
    </row>
    <row r="248" spans="1:10" s="27" customFormat="1" ht="20.100000000000001" customHeight="1" x14ac:dyDescent="0.25">
      <c r="A248" s="105"/>
      <c r="B248" s="110" t="s">
        <v>119</v>
      </c>
      <c r="C248" s="169"/>
      <c r="D248" s="170"/>
      <c r="E248" s="116"/>
      <c r="F248" s="163"/>
      <c r="G248" s="164"/>
      <c r="H248" s="165"/>
      <c r="I248" s="24"/>
      <c r="J248" s="115"/>
    </row>
    <row r="249" spans="1:10" s="27" customFormat="1" ht="20.100000000000001" customHeight="1" x14ac:dyDescent="0.25">
      <c r="A249" s="112" t="s">
        <v>120</v>
      </c>
      <c r="B249" s="110" t="s">
        <v>121</v>
      </c>
      <c r="C249" s="169"/>
      <c r="D249" s="170"/>
      <c r="E249" s="44"/>
      <c r="F249" s="163"/>
      <c r="G249" s="164"/>
      <c r="H249" s="165"/>
    </row>
    <row r="250" spans="1:10" s="58" customFormat="1" ht="20.100000000000001" customHeight="1" x14ac:dyDescent="0.25">
      <c r="A250" s="112" t="s">
        <v>72</v>
      </c>
      <c r="B250" s="37" t="s">
        <v>122</v>
      </c>
      <c r="C250" s="169"/>
      <c r="D250" s="170"/>
      <c r="E250" s="44"/>
      <c r="F250" s="163"/>
      <c r="G250" s="164"/>
      <c r="H250" s="165"/>
    </row>
    <row r="251" spans="1:10" s="27" customFormat="1" ht="20.100000000000001" customHeight="1" x14ac:dyDescent="0.25">
      <c r="A251" s="112" t="s">
        <v>120</v>
      </c>
      <c r="B251" s="37" t="s">
        <v>124</v>
      </c>
      <c r="C251" s="169"/>
      <c r="D251" s="170"/>
      <c r="E251" s="44"/>
      <c r="F251" s="166"/>
      <c r="G251" s="167"/>
      <c r="H251" s="168"/>
    </row>
    <row r="252" spans="1:10" ht="14.25" customHeight="1" x14ac:dyDescent="0.25">
      <c r="A252" s="100"/>
      <c r="B252" s="15"/>
      <c r="C252" s="15"/>
      <c r="F252" s="10"/>
    </row>
    <row r="253" spans="1:10" ht="19.5" customHeight="1" x14ac:dyDescent="0.25">
      <c r="B253" s="15"/>
      <c r="C253" s="103" t="s">
        <v>110</v>
      </c>
      <c r="D253" s="103"/>
      <c r="E253" s="24" t="s">
        <v>111</v>
      </c>
      <c r="F253" s="72" t="s">
        <v>112</v>
      </c>
      <c r="G253" s="72"/>
      <c r="H253" s="72"/>
      <c r="I253" s="104"/>
    </row>
    <row r="254" spans="1:10" s="27" customFormat="1" ht="20.100000000000001" customHeight="1" x14ac:dyDescent="0.25">
      <c r="A254" s="105">
        <v>3</v>
      </c>
      <c r="B254" s="106" t="s">
        <v>113</v>
      </c>
      <c r="C254" s="169"/>
      <c r="D254" s="170"/>
      <c r="E254" s="107">
        <f>SUM(E255:E262)</f>
        <v>0</v>
      </c>
      <c r="F254" s="160"/>
      <c r="G254" s="161"/>
      <c r="H254" s="162"/>
      <c r="I254" s="24"/>
    </row>
    <row r="255" spans="1:10" s="27" customFormat="1" ht="20.100000000000001" customHeight="1" x14ac:dyDescent="0.25">
      <c r="A255" s="105"/>
      <c r="B255" s="108" t="s">
        <v>114</v>
      </c>
      <c r="C255" s="169"/>
      <c r="D255" s="170"/>
      <c r="E255" s="109"/>
      <c r="F255" s="163"/>
      <c r="G255" s="164"/>
      <c r="H255" s="165"/>
      <c r="I255" s="24"/>
    </row>
    <row r="256" spans="1:10" s="27" customFormat="1" ht="20.100000000000001" customHeight="1" x14ac:dyDescent="0.25">
      <c r="A256" s="105"/>
      <c r="B256" s="110" t="s">
        <v>115</v>
      </c>
      <c r="C256" s="169"/>
      <c r="D256" s="170"/>
      <c r="E256" s="111"/>
      <c r="F256" s="163"/>
      <c r="G256" s="164"/>
      <c r="H256" s="165"/>
      <c r="I256" s="24"/>
    </row>
    <row r="257" spans="1:10" s="27" customFormat="1" ht="20.100000000000001" customHeight="1" x14ac:dyDescent="0.25">
      <c r="A257" s="112" t="s">
        <v>116</v>
      </c>
      <c r="B257" s="110" t="s">
        <v>91</v>
      </c>
      <c r="C257" s="169"/>
      <c r="D257" s="170"/>
      <c r="E257" s="44"/>
      <c r="F257" s="163"/>
      <c r="G257" s="164"/>
      <c r="H257" s="165"/>
    </row>
    <row r="258" spans="1:10" ht="20.100000000000001" customHeight="1" x14ac:dyDescent="0.25">
      <c r="A258" s="112" t="s">
        <v>63</v>
      </c>
      <c r="B258" s="37" t="s">
        <v>117</v>
      </c>
      <c r="C258" s="169"/>
      <c r="D258" s="170"/>
      <c r="E258" s="44"/>
      <c r="F258" s="163"/>
      <c r="G258" s="164"/>
      <c r="H258" s="165"/>
    </row>
    <row r="259" spans="1:10" s="27" customFormat="1" ht="20.100000000000001" customHeight="1" x14ac:dyDescent="0.25">
      <c r="A259" s="112" t="s">
        <v>118</v>
      </c>
      <c r="B259" s="110" t="s">
        <v>95</v>
      </c>
      <c r="C259" s="169"/>
      <c r="D259" s="170"/>
      <c r="E259" s="113"/>
      <c r="F259" s="163"/>
      <c r="G259" s="164"/>
      <c r="H259" s="165"/>
      <c r="I259" s="114"/>
      <c r="J259" s="115"/>
    </row>
    <row r="260" spans="1:10" s="27" customFormat="1" ht="20.100000000000001" customHeight="1" x14ac:dyDescent="0.25">
      <c r="A260" s="105"/>
      <c r="B260" s="110" t="s">
        <v>119</v>
      </c>
      <c r="C260" s="169"/>
      <c r="D260" s="170"/>
      <c r="E260" s="116"/>
      <c r="F260" s="163"/>
      <c r="G260" s="164"/>
      <c r="H260" s="165"/>
      <c r="I260" s="24"/>
      <c r="J260" s="115"/>
    </row>
    <row r="261" spans="1:10" s="27" customFormat="1" ht="20.100000000000001" customHeight="1" x14ac:dyDescent="0.25">
      <c r="A261" s="112" t="s">
        <v>120</v>
      </c>
      <c r="B261" s="110" t="s">
        <v>121</v>
      </c>
      <c r="C261" s="169"/>
      <c r="D261" s="170"/>
      <c r="E261" s="44"/>
      <c r="F261" s="163"/>
      <c r="G261" s="164"/>
      <c r="H261" s="165"/>
    </row>
    <row r="262" spans="1:10" s="58" customFormat="1" ht="20.100000000000001" customHeight="1" x14ac:dyDescent="0.25">
      <c r="A262" s="112" t="s">
        <v>72</v>
      </c>
      <c r="B262" s="37" t="s">
        <v>122</v>
      </c>
      <c r="C262" s="169"/>
      <c r="D262" s="170"/>
      <c r="E262" s="44"/>
      <c r="F262" s="163"/>
      <c r="G262" s="164"/>
      <c r="H262" s="165"/>
    </row>
    <row r="263" spans="1:10" s="27" customFormat="1" ht="20.100000000000001" customHeight="1" x14ac:dyDescent="0.25">
      <c r="A263" s="112" t="s">
        <v>120</v>
      </c>
      <c r="B263" s="37" t="s">
        <v>124</v>
      </c>
      <c r="C263" s="169"/>
      <c r="D263" s="170"/>
      <c r="E263" s="44"/>
      <c r="F263" s="166"/>
      <c r="G263" s="167"/>
      <c r="H263" s="168"/>
    </row>
    <row r="264" spans="1:10" ht="14.25" customHeight="1" x14ac:dyDescent="0.25">
      <c r="A264" s="100"/>
      <c r="B264" s="15"/>
      <c r="C264" s="15"/>
      <c r="F264" s="10"/>
    </row>
    <row r="265" spans="1:10" ht="19.5" customHeight="1" x14ac:dyDescent="0.25">
      <c r="B265" s="15"/>
      <c r="C265" s="103" t="s">
        <v>110</v>
      </c>
      <c r="D265" s="103"/>
      <c r="E265" s="24" t="s">
        <v>111</v>
      </c>
      <c r="F265" s="72" t="s">
        <v>112</v>
      </c>
      <c r="G265" s="72"/>
      <c r="H265" s="72"/>
      <c r="I265" s="104"/>
    </row>
    <row r="266" spans="1:10" s="27" customFormat="1" ht="20.100000000000001" customHeight="1" x14ac:dyDescent="0.25">
      <c r="A266" s="105">
        <v>4</v>
      </c>
      <c r="B266" s="106" t="s">
        <v>113</v>
      </c>
      <c r="C266" s="169"/>
      <c r="D266" s="170"/>
      <c r="E266" s="107">
        <f>SUM(E267:E274)</f>
        <v>0</v>
      </c>
      <c r="F266" s="160"/>
      <c r="G266" s="161"/>
      <c r="H266" s="162"/>
      <c r="I266" s="24"/>
    </row>
    <row r="267" spans="1:10" s="27" customFormat="1" ht="20.100000000000001" customHeight="1" x14ac:dyDescent="0.25">
      <c r="A267" s="105"/>
      <c r="B267" s="108" t="s">
        <v>114</v>
      </c>
      <c r="C267" s="169"/>
      <c r="D267" s="170"/>
      <c r="E267" s="109"/>
      <c r="F267" s="163"/>
      <c r="G267" s="164"/>
      <c r="H267" s="165"/>
      <c r="I267" s="24"/>
    </row>
    <row r="268" spans="1:10" s="27" customFormat="1" ht="20.100000000000001" customHeight="1" x14ac:dyDescent="0.25">
      <c r="A268" s="105"/>
      <c r="B268" s="110" t="s">
        <v>115</v>
      </c>
      <c r="C268" s="169"/>
      <c r="D268" s="170"/>
      <c r="E268" s="111"/>
      <c r="F268" s="163"/>
      <c r="G268" s="164"/>
      <c r="H268" s="165"/>
      <c r="I268" s="24"/>
    </row>
    <row r="269" spans="1:10" s="27" customFormat="1" ht="20.100000000000001" customHeight="1" x14ac:dyDescent="0.25">
      <c r="A269" s="112" t="s">
        <v>116</v>
      </c>
      <c r="B269" s="110" t="s">
        <v>91</v>
      </c>
      <c r="C269" s="169"/>
      <c r="D269" s="170"/>
      <c r="E269" s="44"/>
      <c r="F269" s="163"/>
      <c r="G269" s="164"/>
      <c r="H269" s="165"/>
    </row>
    <row r="270" spans="1:10" ht="20.100000000000001" customHeight="1" x14ac:dyDescent="0.25">
      <c r="A270" s="112" t="s">
        <v>63</v>
      </c>
      <c r="B270" s="37" t="s">
        <v>117</v>
      </c>
      <c r="C270" s="169"/>
      <c r="D270" s="170"/>
      <c r="E270" s="44"/>
      <c r="F270" s="163"/>
      <c r="G270" s="164"/>
      <c r="H270" s="165"/>
    </row>
    <row r="271" spans="1:10" s="27" customFormat="1" ht="20.100000000000001" customHeight="1" x14ac:dyDescent="0.25">
      <c r="A271" s="112" t="s">
        <v>118</v>
      </c>
      <c r="B271" s="110" t="s">
        <v>95</v>
      </c>
      <c r="C271" s="169"/>
      <c r="D271" s="170"/>
      <c r="E271" s="113"/>
      <c r="F271" s="163"/>
      <c r="G271" s="164"/>
      <c r="H271" s="165"/>
      <c r="I271" s="114"/>
      <c r="J271" s="115"/>
    </row>
    <row r="272" spans="1:10" s="27" customFormat="1" ht="20.100000000000001" customHeight="1" x14ac:dyDescent="0.25">
      <c r="A272" s="105"/>
      <c r="B272" s="110" t="s">
        <v>119</v>
      </c>
      <c r="C272" s="169"/>
      <c r="D272" s="170"/>
      <c r="E272" s="116"/>
      <c r="F272" s="163"/>
      <c r="G272" s="164"/>
      <c r="H272" s="165"/>
      <c r="I272" s="24"/>
      <c r="J272" s="115"/>
    </row>
    <row r="273" spans="1:10" s="27" customFormat="1" ht="20.100000000000001" customHeight="1" x14ac:dyDescent="0.25">
      <c r="A273" s="112" t="s">
        <v>120</v>
      </c>
      <c r="B273" s="110" t="s">
        <v>121</v>
      </c>
      <c r="C273" s="169"/>
      <c r="D273" s="170"/>
      <c r="E273" s="44"/>
      <c r="F273" s="163"/>
      <c r="G273" s="164"/>
      <c r="H273" s="165"/>
    </row>
    <row r="274" spans="1:10" s="58" customFormat="1" ht="20.100000000000001" customHeight="1" x14ac:dyDescent="0.25">
      <c r="A274" s="112" t="s">
        <v>72</v>
      </c>
      <c r="B274" s="37" t="s">
        <v>122</v>
      </c>
      <c r="C274" s="169"/>
      <c r="D274" s="170"/>
      <c r="E274" s="44"/>
      <c r="F274" s="163"/>
      <c r="G274" s="164"/>
      <c r="H274" s="165"/>
    </row>
    <row r="275" spans="1:10" s="27" customFormat="1" ht="20.100000000000001" customHeight="1" x14ac:dyDescent="0.25">
      <c r="A275" s="112" t="s">
        <v>120</v>
      </c>
      <c r="B275" s="37" t="s">
        <v>124</v>
      </c>
      <c r="C275" s="169"/>
      <c r="D275" s="170"/>
      <c r="E275" s="44"/>
      <c r="F275" s="166"/>
      <c r="G275" s="167"/>
      <c r="H275" s="168"/>
    </row>
    <row r="276" spans="1:10" ht="14.25" customHeight="1" x14ac:dyDescent="0.25">
      <c r="A276" s="100"/>
      <c r="B276" s="15"/>
      <c r="C276" s="15"/>
      <c r="F276" s="10"/>
    </row>
    <row r="277" spans="1:10" ht="19.5" customHeight="1" x14ac:dyDescent="0.25">
      <c r="B277" s="15"/>
      <c r="C277" s="103" t="s">
        <v>110</v>
      </c>
      <c r="D277" s="103"/>
      <c r="E277" s="24" t="s">
        <v>111</v>
      </c>
      <c r="F277" s="72" t="s">
        <v>112</v>
      </c>
      <c r="G277" s="72"/>
      <c r="H277" s="72"/>
      <c r="I277" s="104"/>
    </row>
    <row r="278" spans="1:10" s="27" customFormat="1" ht="20.100000000000001" customHeight="1" x14ac:dyDescent="0.25">
      <c r="A278" s="105">
        <v>5</v>
      </c>
      <c r="B278" s="106" t="s">
        <v>113</v>
      </c>
      <c r="C278" s="169"/>
      <c r="D278" s="170"/>
      <c r="E278" s="107">
        <f>SUM(E279:E286)</f>
        <v>0</v>
      </c>
      <c r="F278" s="160"/>
      <c r="G278" s="161"/>
      <c r="H278" s="162"/>
      <c r="I278" s="24"/>
    </row>
    <row r="279" spans="1:10" s="27" customFormat="1" ht="20.100000000000001" customHeight="1" x14ac:dyDescent="0.25">
      <c r="A279" s="105"/>
      <c r="B279" s="108" t="s">
        <v>114</v>
      </c>
      <c r="C279" s="169"/>
      <c r="D279" s="170"/>
      <c r="E279" s="109"/>
      <c r="F279" s="163"/>
      <c r="G279" s="164"/>
      <c r="H279" s="165"/>
      <c r="I279" s="24"/>
    </row>
    <row r="280" spans="1:10" s="27" customFormat="1" ht="20.100000000000001" customHeight="1" x14ac:dyDescent="0.25">
      <c r="A280" s="105"/>
      <c r="B280" s="110" t="s">
        <v>115</v>
      </c>
      <c r="C280" s="169"/>
      <c r="D280" s="170"/>
      <c r="E280" s="111"/>
      <c r="F280" s="163"/>
      <c r="G280" s="164"/>
      <c r="H280" s="165"/>
      <c r="I280" s="24"/>
    </row>
    <row r="281" spans="1:10" s="27" customFormat="1" ht="20.100000000000001" customHeight="1" x14ac:dyDescent="0.25">
      <c r="A281" s="112" t="s">
        <v>116</v>
      </c>
      <c r="B281" s="110" t="s">
        <v>91</v>
      </c>
      <c r="C281" s="169"/>
      <c r="D281" s="170"/>
      <c r="E281" s="44"/>
      <c r="F281" s="163"/>
      <c r="G281" s="164"/>
      <c r="H281" s="165"/>
    </row>
    <row r="282" spans="1:10" ht="20.100000000000001" customHeight="1" x14ac:dyDescent="0.25">
      <c r="A282" s="112" t="s">
        <v>63</v>
      </c>
      <c r="B282" s="37" t="s">
        <v>117</v>
      </c>
      <c r="C282" s="169"/>
      <c r="D282" s="170"/>
      <c r="E282" s="44"/>
      <c r="F282" s="163"/>
      <c r="G282" s="164"/>
      <c r="H282" s="165"/>
    </row>
    <row r="283" spans="1:10" s="27" customFormat="1" ht="20.100000000000001" customHeight="1" x14ac:dyDescent="0.25">
      <c r="A283" s="112" t="s">
        <v>118</v>
      </c>
      <c r="B283" s="110" t="s">
        <v>95</v>
      </c>
      <c r="C283" s="169"/>
      <c r="D283" s="170"/>
      <c r="E283" s="113"/>
      <c r="F283" s="163"/>
      <c r="G283" s="164"/>
      <c r="H283" s="165"/>
      <c r="I283" s="114"/>
      <c r="J283" s="115"/>
    </row>
    <row r="284" spans="1:10" s="27" customFormat="1" ht="20.100000000000001" customHeight="1" x14ac:dyDescent="0.25">
      <c r="A284" s="105"/>
      <c r="B284" s="110" t="s">
        <v>119</v>
      </c>
      <c r="C284" s="169"/>
      <c r="D284" s="170"/>
      <c r="E284" s="116"/>
      <c r="F284" s="163"/>
      <c r="G284" s="164"/>
      <c r="H284" s="165"/>
      <c r="I284" s="24"/>
      <c r="J284" s="115"/>
    </row>
    <row r="285" spans="1:10" s="27" customFormat="1" ht="20.100000000000001" customHeight="1" x14ac:dyDescent="0.25">
      <c r="A285" s="112" t="s">
        <v>120</v>
      </c>
      <c r="B285" s="110" t="s">
        <v>121</v>
      </c>
      <c r="C285" s="169"/>
      <c r="D285" s="170"/>
      <c r="E285" s="44"/>
      <c r="F285" s="163"/>
      <c r="G285" s="164"/>
      <c r="H285" s="165"/>
    </row>
    <row r="286" spans="1:10" s="58" customFormat="1" ht="20.100000000000001" customHeight="1" x14ac:dyDescent="0.25">
      <c r="A286" s="112" t="s">
        <v>72</v>
      </c>
      <c r="B286" s="37" t="s">
        <v>122</v>
      </c>
      <c r="C286" s="169"/>
      <c r="D286" s="170"/>
      <c r="E286" s="44"/>
      <c r="F286" s="163"/>
      <c r="G286" s="164"/>
      <c r="H286" s="165"/>
    </row>
    <row r="287" spans="1:10" s="27" customFormat="1" ht="20.100000000000001" customHeight="1" x14ac:dyDescent="0.25">
      <c r="A287" s="112" t="s">
        <v>120</v>
      </c>
      <c r="B287" s="37" t="s">
        <v>124</v>
      </c>
      <c r="C287" s="169"/>
      <c r="D287" s="170"/>
      <c r="E287" s="44"/>
      <c r="F287" s="166"/>
      <c r="G287" s="167"/>
      <c r="H287" s="168"/>
    </row>
    <row r="288" spans="1:10" s="40" customFormat="1" ht="15" customHeight="1" x14ac:dyDescent="0.25">
      <c r="A288" s="24"/>
      <c r="B288" s="19"/>
      <c r="C288" s="19"/>
      <c r="D288" s="25"/>
      <c r="E288" s="24"/>
      <c r="F288" s="25"/>
      <c r="G288" s="25"/>
      <c r="H288" s="101" t="s">
        <v>107</v>
      </c>
      <c r="I288" s="19"/>
    </row>
    <row r="289" spans="1:10" s="40" customFormat="1" ht="12.75" customHeight="1" x14ac:dyDescent="0.25">
      <c r="A289" s="24"/>
      <c r="B289" s="19"/>
      <c r="C289" s="24"/>
      <c r="D289" s="24"/>
      <c r="E289" s="24"/>
      <c r="F289" s="19"/>
      <c r="G289" s="19"/>
      <c r="H289" s="19"/>
      <c r="I289" s="24"/>
    </row>
    <row r="290" spans="1:10" ht="19.5" customHeight="1" x14ac:dyDescent="0.25">
      <c r="B290" s="15"/>
      <c r="C290" s="103" t="s">
        <v>110</v>
      </c>
      <c r="D290" s="103"/>
      <c r="E290" s="24" t="s">
        <v>111</v>
      </c>
      <c r="F290" s="72" t="s">
        <v>112</v>
      </c>
      <c r="G290" s="72"/>
      <c r="H290" s="72"/>
      <c r="I290" s="104"/>
    </row>
    <row r="291" spans="1:10" s="27" customFormat="1" ht="20.100000000000001" customHeight="1" x14ac:dyDescent="0.25">
      <c r="A291" s="105">
        <v>6</v>
      </c>
      <c r="B291" s="106" t="s">
        <v>113</v>
      </c>
      <c r="C291" s="169"/>
      <c r="D291" s="170"/>
      <c r="E291" s="107">
        <f>SUM(E292:E299)</f>
        <v>0</v>
      </c>
      <c r="F291" s="160"/>
      <c r="G291" s="161"/>
      <c r="H291" s="162"/>
      <c r="I291" s="24"/>
    </row>
    <row r="292" spans="1:10" s="27" customFormat="1" ht="20.100000000000001" customHeight="1" x14ac:dyDescent="0.25">
      <c r="A292" s="105"/>
      <c r="B292" s="108" t="s">
        <v>114</v>
      </c>
      <c r="C292" s="169"/>
      <c r="D292" s="170"/>
      <c r="E292" s="109"/>
      <c r="F292" s="163"/>
      <c r="G292" s="164"/>
      <c r="H292" s="165"/>
      <c r="I292" s="24"/>
    </row>
    <row r="293" spans="1:10" s="27" customFormat="1" ht="20.100000000000001" customHeight="1" x14ac:dyDescent="0.25">
      <c r="A293" s="105"/>
      <c r="B293" s="110" t="s">
        <v>115</v>
      </c>
      <c r="C293" s="169"/>
      <c r="D293" s="170"/>
      <c r="E293" s="111"/>
      <c r="F293" s="163"/>
      <c r="G293" s="164"/>
      <c r="H293" s="165"/>
      <c r="I293" s="24"/>
    </row>
    <row r="294" spans="1:10" s="27" customFormat="1" ht="20.100000000000001" customHeight="1" x14ac:dyDescent="0.25">
      <c r="A294" s="112" t="s">
        <v>116</v>
      </c>
      <c r="B294" s="110" t="s">
        <v>91</v>
      </c>
      <c r="C294" s="169"/>
      <c r="D294" s="170"/>
      <c r="E294" s="44"/>
      <c r="F294" s="163"/>
      <c r="G294" s="164"/>
      <c r="H294" s="165"/>
    </row>
    <row r="295" spans="1:10" ht="20.100000000000001" customHeight="1" x14ac:dyDescent="0.25">
      <c r="A295" s="112" t="s">
        <v>63</v>
      </c>
      <c r="B295" s="37" t="s">
        <v>117</v>
      </c>
      <c r="C295" s="169"/>
      <c r="D295" s="170"/>
      <c r="E295" s="44"/>
      <c r="F295" s="163"/>
      <c r="G295" s="164"/>
      <c r="H295" s="165"/>
    </row>
    <row r="296" spans="1:10" s="27" customFormat="1" ht="20.100000000000001" customHeight="1" x14ac:dyDescent="0.25">
      <c r="A296" s="112" t="s">
        <v>118</v>
      </c>
      <c r="B296" s="110" t="s">
        <v>95</v>
      </c>
      <c r="C296" s="169"/>
      <c r="D296" s="170"/>
      <c r="E296" s="113"/>
      <c r="F296" s="163"/>
      <c r="G296" s="164"/>
      <c r="H296" s="165"/>
      <c r="I296" s="114"/>
      <c r="J296" s="115"/>
    </row>
    <row r="297" spans="1:10" s="27" customFormat="1" ht="20.100000000000001" customHeight="1" x14ac:dyDescent="0.25">
      <c r="A297" s="105"/>
      <c r="B297" s="110" t="s">
        <v>119</v>
      </c>
      <c r="C297" s="169"/>
      <c r="D297" s="170"/>
      <c r="E297" s="116"/>
      <c r="F297" s="163"/>
      <c r="G297" s="164"/>
      <c r="H297" s="165"/>
      <c r="I297" s="24"/>
      <c r="J297" s="115"/>
    </row>
    <row r="298" spans="1:10" s="27" customFormat="1" ht="20.100000000000001" customHeight="1" x14ac:dyDescent="0.25">
      <c r="A298" s="112" t="s">
        <v>120</v>
      </c>
      <c r="B298" s="110" t="s">
        <v>121</v>
      </c>
      <c r="C298" s="169"/>
      <c r="D298" s="170"/>
      <c r="E298" s="44"/>
      <c r="F298" s="163"/>
      <c r="G298" s="164"/>
      <c r="H298" s="165"/>
    </row>
    <row r="299" spans="1:10" s="58" customFormat="1" ht="20.100000000000001" customHeight="1" x14ac:dyDescent="0.25">
      <c r="A299" s="112" t="s">
        <v>72</v>
      </c>
      <c r="B299" s="37" t="s">
        <v>122</v>
      </c>
      <c r="C299" s="169"/>
      <c r="D299" s="170"/>
      <c r="E299" s="44"/>
      <c r="F299" s="163"/>
      <c r="G299" s="164"/>
      <c r="H299" s="165"/>
    </row>
    <row r="300" spans="1:10" s="27" customFormat="1" ht="20.100000000000001" customHeight="1" x14ac:dyDescent="0.25">
      <c r="A300" s="112" t="s">
        <v>120</v>
      </c>
      <c r="B300" s="37" t="s">
        <v>124</v>
      </c>
      <c r="C300" s="169"/>
      <c r="D300" s="170"/>
      <c r="E300" s="44"/>
      <c r="F300" s="166"/>
      <c r="G300" s="167"/>
      <c r="H300" s="168"/>
    </row>
    <row r="301" spans="1:10" ht="14.25" customHeight="1" x14ac:dyDescent="0.25">
      <c r="A301" s="100"/>
      <c r="B301" s="15"/>
      <c r="C301" s="15"/>
      <c r="F301" s="10"/>
    </row>
    <row r="302" spans="1:10" ht="19.5" customHeight="1" x14ac:dyDescent="0.25">
      <c r="B302" s="15"/>
      <c r="C302" s="103" t="s">
        <v>110</v>
      </c>
      <c r="D302" s="103"/>
      <c r="E302" s="24" t="s">
        <v>111</v>
      </c>
      <c r="F302" s="72" t="s">
        <v>112</v>
      </c>
      <c r="G302" s="72"/>
      <c r="H302" s="72"/>
      <c r="I302" s="104"/>
    </row>
    <row r="303" spans="1:10" s="27" customFormat="1" ht="20.100000000000001" customHeight="1" x14ac:dyDescent="0.25">
      <c r="A303" s="105">
        <v>7</v>
      </c>
      <c r="B303" s="106" t="s">
        <v>113</v>
      </c>
      <c r="C303" s="169"/>
      <c r="D303" s="170"/>
      <c r="E303" s="107">
        <f>SUM(E304:E311)</f>
        <v>0</v>
      </c>
      <c r="F303" s="160"/>
      <c r="G303" s="161"/>
      <c r="H303" s="162"/>
      <c r="I303" s="24"/>
    </row>
    <row r="304" spans="1:10" s="27" customFormat="1" ht="20.100000000000001" customHeight="1" x14ac:dyDescent="0.25">
      <c r="A304" s="105"/>
      <c r="B304" s="108" t="s">
        <v>114</v>
      </c>
      <c r="C304" s="169"/>
      <c r="D304" s="170"/>
      <c r="E304" s="109"/>
      <c r="F304" s="163"/>
      <c r="G304" s="164"/>
      <c r="H304" s="165"/>
      <c r="I304" s="24"/>
    </row>
    <row r="305" spans="1:10" s="27" customFormat="1" ht="20.100000000000001" customHeight="1" x14ac:dyDescent="0.25">
      <c r="A305" s="105"/>
      <c r="B305" s="110" t="s">
        <v>115</v>
      </c>
      <c r="C305" s="169"/>
      <c r="D305" s="170"/>
      <c r="E305" s="111"/>
      <c r="F305" s="163"/>
      <c r="G305" s="164"/>
      <c r="H305" s="165"/>
      <c r="I305" s="24"/>
    </row>
    <row r="306" spans="1:10" s="27" customFormat="1" ht="20.100000000000001" customHeight="1" x14ac:dyDescent="0.25">
      <c r="A306" s="112" t="s">
        <v>116</v>
      </c>
      <c r="B306" s="110" t="s">
        <v>91</v>
      </c>
      <c r="C306" s="169"/>
      <c r="D306" s="170"/>
      <c r="E306" s="44"/>
      <c r="F306" s="163"/>
      <c r="G306" s="164"/>
      <c r="H306" s="165"/>
    </row>
    <row r="307" spans="1:10" ht="20.100000000000001" customHeight="1" x14ac:dyDescent="0.25">
      <c r="A307" s="112" t="s">
        <v>63</v>
      </c>
      <c r="B307" s="37" t="s">
        <v>117</v>
      </c>
      <c r="C307" s="169"/>
      <c r="D307" s="170"/>
      <c r="E307" s="44"/>
      <c r="F307" s="163"/>
      <c r="G307" s="164"/>
      <c r="H307" s="165"/>
    </row>
    <row r="308" spans="1:10" s="27" customFormat="1" ht="20.100000000000001" customHeight="1" x14ac:dyDescent="0.25">
      <c r="A308" s="112" t="s">
        <v>118</v>
      </c>
      <c r="B308" s="110" t="s">
        <v>95</v>
      </c>
      <c r="C308" s="169"/>
      <c r="D308" s="170"/>
      <c r="E308" s="113"/>
      <c r="F308" s="163"/>
      <c r="G308" s="164"/>
      <c r="H308" s="165"/>
      <c r="I308" s="114"/>
      <c r="J308" s="115"/>
    </row>
    <row r="309" spans="1:10" s="27" customFormat="1" ht="20.100000000000001" customHeight="1" x14ac:dyDescent="0.25">
      <c r="A309" s="105"/>
      <c r="B309" s="110" t="s">
        <v>119</v>
      </c>
      <c r="C309" s="169"/>
      <c r="D309" s="170"/>
      <c r="E309" s="116"/>
      <c r="F309" s="163"/>
      <c r="G309" s="164"/>
      <c r="H309" s="165"/>
      <c r="I309" s="24"/>
      <c r="J309" s="115"/>
    </row>
    <row r="310" spans="1:10" s="27" customFormat="1" ht="20.100000000000001" customHeight="1" x14ac:dyDescent="0.25">
      <c r="A310" s="112" t="s">
        <v>120</v>
      </c>
      <c r="B310" s="110" t="s">
        <v>121</v>
      </c>
      <c r="C310" s="169"/>
      <c r="D310" s="170"/>
      <c r="E310" s="44"/>
      <c r="F310" s="163"/>
      <c r="G310" s="164"/>
      <c r="H310" s="165"/>
    </row>
    <row r="311" spans="1:10" s="58" customFormat="1" ht="20.100000000000001" customHeight="1" x14ac:dyDescent="0.25">
      <c r="A311" s="112" t="s">
        <v>72</v>
      </c>
      <c r="B311" s="37" t="s">
        <v>122</v>
      </c>
      <c r="C311" s="169"/>
      <c r="D311" s="170"/>
      <c r="E311" s="44"/>
      <c r="F311" s="163"/>
      <c r="G311" s="164"/>
      <c r="H311" s="165"/>
    </row>
    <row r="312" spans="1:10" s="27" customFormat="1" ht="20.100000000000001" customHeight="1" x14ac:dyDescent="0.25">
      <c r="A312" s="112" t="s">
        <v>120</v>
      </c>
      <c r="B312" s="37" t="s">
        <v>124</v>
      </c>
      <c r="C312" s="169"/>
      <c r="D312" s="170"/>
      <c r="E312" s="44"/>
      <c r="F312" s="166"/>
      <c r="G312" s="167"/>
      <c r="H312" s="168"/>
    </row>
    <row r="313" spans="1:10" ht="14.25" customHeight="1" x14ac:dyDescent="0.25">
      <c r="A313" s="100"/>
      <c r="B313" s="15"/>
      <c r="C313" s="15"/>
      <c r="F313" s="10"/>
    </row>
    <row r="314" spans="1:10" ht="19.5" customHeight="1" x14ac:dyDescent="0.25">
      <c r="B314" s="15"/>
      <c r="C314" s="103" t="s">
        <v>110</v>
      </c>
      <c r="D314" s="103"/>
      <c r="E314" s="24" t="s">
        <v>111</v>
      </c>
      <c r="F314" s="72" t="s">
        <v>112</v>
      </c>
      <c r="G314" s="72"/>
      <c r="H314" s="72"/>
      <c r="I314" s="104"/>
    </row>
    <row r="315" spans="1:10" s="27" customFormat="1" ht="20.100000000000001" customHeight="1" x14ac:dyDescent="0.25">
      <c r="A315" s="105">
        <v>8</v>
      </c>
      <c r="B315" s="106" t="s">
        <v>113</v>
      </c>
      <c r="C315" s="169"/>
      <c r="D315" s="170"/>
      <c r="E315" s="107">
        <f>SUM(E316:E323)</f>
        <v>0</v>
      </c>
      <c r="F315" s="160"/>
      <c r="G315" s="161"/>
      <c r="H315" s="162"/>
      <c r="I315" s="24"/>
    </row>
    <row r="316" spans="1:10" s="27" customFormat="1" ht="20.100000000000001" customHeight="1" x14ac:dyDescent="0.25">
      <c r="A316" s="105"/>
      <c r="B316" s="108" t="s">
        <v>114</v>
      </c>
      <c r="C316" s="169"/>
      <c r="D316" s="170"/>
      <c r="E316" s="109"/>
      <c r="F316" s="163"/>
      <c r="G316" s="164"/>
      <c r="H316" s="165"/>
      <c r="I316" s="24"/>
    </row>
    <row r="317" spans="1:10" s="27" customFormat="1" ht="20.100000000000001" customHeight="1" x14ac:dyDescent="0.25">
      <c r="A317" s="105"/>
      <c r="B317" s="110" t="s">
        <v>115</v>
      </c>
      <c r="C317" s="169"/>
      <c r="D317" s="170"/>
      <c r="E317" s="111"/>
      <c r="F317" s="163"/>
      <c r="G317" s="164"/>
      <c r="H317" s="165"/>
      <c r="I317" s="24"/>
    </row>
    <row r="318" spans="1:10" s="27" customFormat="1" ht="20.100000000000001" customHeight="1" x14ac:dyDescent="0.25">
      <c r="A318" s="112" t="s">
        <v>116</v>
      </c>
      <c r="B318" s="110" t="s">
        <v>91</v>
      </c>
      <c r="C318" s="169"/>
      <c r="D318" s="170"/>
      <c r="E318" s="44"/>
      <c r="F318" s="163"/>
      <c r="G318" s="164"/>
      <c r="H318" s="165"/>
    </row>
    <row r="319" spans="1:10" ht="20.100000000000001" customHeight="1" x14ac:dyDescent="0.25">
      <c r="A319" s="112" t="s">
        <v>63</v>
      </c>
      <c r="B319" s="37" t="s">
        <v>117</v>
      </c>
      <c r="C319" s="169"/>
      <c r="D319" s="170"/>
      <c r="E319" s="44"/>
      <c r="F319" s="163"/>
      <c r="G319" s="164"/>
      <c r="H319" s="165"/>
    </row>
    <row r="320" spans="1:10" s="27" customFormat="1" ht="20.100000000000001" customHeight="1" x14ac:dyDescent="0.25">
      <c r="A320" s="112" t="s">
        <v>118</v>
      </c>
      <c r="B320" s="110" t="s">
        <v>95</v>
      </c>
      <c r="C320" s="169"/>
      <c r="D320" s="170"/>
      <c r="E320" s="113"/>
      <c r="F320" s="163"/>
      <c r="G320" s="164"/>
      <c r="H320" s="165"/>
      <c r="I320" s="114"/>
      <c r="J320" s="115"/>
    </row>
    <row r="321" spans="1:10" s="27" customFormat="1" ht="20.100000000000001" customHeight="1" x14ac:dyDescent="0.25">
      <c r="A321" s="105"/>
      <c r="B321" s="110" t="s">
        <v>119</v>
      </c>
      <c r="C321" s="169"/>
      <c r="D321" s="170"/>
      <c r="E321" s="116"/>
      <c r="F321" s="163"/>
      <c r="G321" s="164"/>
      <c r="H321" s="165"/>
      <c r="I321" s="24"/>
      <c r="J321" s="115"/>
    </row>
    <row r="322" spans="1:10" s="27" customFormat="1" ht="20.100000000000001" customHeight="1" x14ac:dyDescent="0.25">
      <c r="A322" s="112" t="s">
        <v>120</v>
      </c>
      <c r="B322" s="110" t="s">
        <v>121</v>
      </c>
      <c r="C322" s="169"/>
      <c r="D322" s="170"/>
      <c r="E322" s="44"/>
      <c r="F322" s="163"/>
      <c r="G322" s="164"/>
      <c r="H322" s="165"/>
    </row>
    <row r="323" spans="1:10" s="58" customFormat="1" ht="20.100000000000001" customHeight="1" x14ac:dyDescent="0.25">
      <c r="A323" s="112" t="s">
        <v>72</v>
      </c>
      <c r="B323" s="37" t="s">
        <v>122</v>
      </c>
      <c r="C323" s="169"/>
      <c r="D323" s="170"/>
      <c r="E323" s="44"/>
      <c r="F323" s="163"/>
      <c r="G323" s="164"/>
      <c r="H323" s="165"/>
    </row>
    <row r="324" spans="1:10" s="27" customFormat="1" ht="20.100000000000001" customHeight="1" x14ac:dyDescent="0.25">
      <c r="A324" s="112" t="s">
        <v>120</v>
      </c>
      <c r="B324" s="37" t="s">
        <v>124</v>
      </c>
      <c r="C324" s="169"/>
      <c r="D324" s="170"/>
      <c r="E324" s="44"/>
      <c r="F324" s="166"/>
      <c r="G324" s="167"/>
      <c r="H324" s="168"/>
    </row>
    <row r="325" spans="1:10" ht="14.25" customHeight="1" x14ac:dyDescent="0.25">
      <c r="A325" s="100"/>
      <c r="B325" s="15"/>
      <c r="C325" s="15"/>
      <c r="F325" s="10"/>
    </row>
    <row r="326" spans="1:10" ht="19.5" customHeight="1" x14ac:dyDescent="0.25">
      <c r="B326" s="15"/>
      <c r="C326" s="103" t="s">
        <v>110</v>
      </c>
      <c r="D326" s="103"/>
      <c r="E326" s="24" t="s">
        <v>111</v>
      </c>
      <c r="F326" s="72" t="s">
        <v>112</v>
      </c>
      <c r="G326" s="72"/>
      <c r="H326" s="72"/>
      <c r="I326" s="104"/>
    </row>
    <row r="327" spans="1:10" s="27" customFormat="1" ht="20.100000000000001" customHeight="1" x14ac:dyDescent="0.25">
      <c r="A327" s="105">
        <v>9</v>
      </c>
      <c r="B327" s="106" t="s">
        <v>113</v>
      </c>
      <c r="C327" s="169"/>
      <c r="D327" s="170"/>
      <c r="E327" s="107">
        <f>SUM(E328:E335)</f>
        <v>0</v>
      </c>
      <c r="F327" s="160"/>
      <c r="G327" s="161"/>
      <c r="H327" s="162"/>
      <c r="I327" s="24"/>
    </row>
    <row r="328" spans="1:10" s="27" customFormat="1" ht="20.100000000000001" customHeight="1" x14ac:dyDescent="0.25">
      <c r="A328" s="105"/>
      <c r="B328" s="108" t="s">
        <v>114</v>
      </c>
      <c r="C328" s="169"/>
      <c r="D328" s="170"/>
      <c r="E328" s="109"/>
      <c r="F328" s="163"/>
      <c r="G328" s="164"/>
      <c r="H328" s="165"/>
      <c r="I328" s="24"/>
    </row>
    <row r="329" spans="1:10" s="27" customFormat="1" ht="20.100000000000001" customHeight="1" x14ac:dyDescent="0.25">
      <c r="A329" s="105"/>
      <c r="B329" s="110" t="s">
        <v>115</v>
      </c>
      <c r="C329" s="169"/>
      <c r="D329" s="170"/>
      <c r="E329" s="111"/>
      <c r="F329" s="163"/>
      <c r="G329" s="164"/>
      <c r="H329" s="165"/>
      <c r="I329" s="24"/>
    </row>
    <row r="330" spans="1:10" s="27" customFormat="1" ht="20.100000000000001" customHeight="1" x14ac:dyDescent="0.25">
      <c r="A330" s="112" t="s">
        <v>116</v>
      </c>
      <c r="B330" s="110" t="s">
        <v>91</v>
      </c>
      <c r="C330" s="169"/>
      <c r="D330" s="170"/>
      <c r="E330" s="44"/>
      <c r="F330" s="163"/>
      <c r="G330" s="164"/>
      <c r="H330" s="165"/>
    </row>
    <row r="331" spans="1:10" ht="20.100000000000001" customHeight="1" x14ac:dyDescent="0.25">
      <c r="A331" s="112" t="s">
        <v>63</v>
      </c>
      <c r="B331" s="37" t="s">
        <v>117</v>
      </c>
      <c r="C331" s="169"/>
      <c r="D331" s="170"/>
      <c r="E331" s="44"/>
      <c r="F331" s="163"/>
      <c r="G331" s="164"/>
      <c r="H331" s="165"/>
    </row>
    <row r="332" spans="1:10" s="27" customFormat="1" ht="20.100000000000001" customHeight="1" x14ac:dyDescent="0.25">
      <c r="A332" s="112" t="s">
        <v>118</v>
      </c>
      <c r="B332" s="110" t="s">
        <v>95</v>
      </c>
      <c r="C332" s="169"/>
      <c r="D332" s="170"/>
      <c r="E332" s="113"/>
      <c r="F332" s="163"/>
      <c r="G332" s="164"/>
      <c r="H332" s="165"/>
      <c r="I332" s="114"/>
      <c r="J332" s="115"/>
    </row>
    <row r="333" spans="1:10" s="27" customFormat="1" ht="20.100000000000001" customHeight="1" x14ac:dyDescent="0.25">
      <c r="A333" s="105"/>
      <c r="B333" s="110" t="s">
        <v>119</v>
      </c>
      <c r="C333" s="169"/>
      <c r="D333" s="170"/>
      <c r="E333" s="116"/>
      <c r="F333" s="163"/>
      <c r="G333" s="164"/>
      <c r="H333" s="165"/>
      <c r="I333" s="24"/>
      <c r="J333" s="115"/>
    </row>
    <row r="334" spans="1:10" s="27" customFormat="1" ht="20.100000000000001" customHeight="1" x14ac:dyDescent="0.25">
      <c r="A334" s="112" t="s">
        <v>120</v>
      </c>
      <c r="B334" s="110" t="s">
        <v>121</v>
      </c>
      <c r="C334" s="169"/>
      <c r="D334" s="170"/>
      <c r="E334" s="44"/>
      <c r="F334" s="163"/>
      <c r="G334" s="164"/>
      <c r="H334" s="165"/>
    </row>
    <row r="335" spans="1:10" s="58" customFormat="1" ht="20.100000000000001" customHeight="1" x14ac:dyDescent="0.25">
      <c r="A335" s="112" t="s">
        <v>72</v>
      </c>
      <c r="B335" s="37" t="s">
        <v>122</v>
      </c>
      <c r="C335" s="169"/>
      <c r="D335" s="170"/>
      <c r="E335" s="44"/>
      <c r="F335" s="163"/>
      <c r="G335" s="164"/>
      <c r="H335" s="165"/>
    </row>
    <row r="336" spans="1:10" s="27" customFormat="1" ht="20.100000000000001" customHeight="1" x14ac:dyDescent="0.25">
      <c r="A336" s="112" t="s">
        <v>120</v>
      </c>
      <c r="B336" s="37" t="s">
        <v>124</v>
      </c>
      <c r="C336" s="169"/>
      <c r="D336" s="170"/>
      <c r="E336" s="44"/>
      <c r="F336" s="166"/>
      <c r="G336" s="167"/>
      <c r="H336" s="168"/>
    </row>
    <row r="337" spans="1:10" ht="14.25" customHeight="1" x14ac:dyDescent="0.25">
      <c r="A337" s="100"/>
      <c r="B337" s="15"/>
      <c r="C337" s="15"/>
      <c r="F337" s="10"/>
    </row>
    <row r="338" spans="1:10" ht="19.5" customHeight="1" x14ac:dyDescent="0.25">
      <c r="B338" s="15"/>
      <c r="C338" s="103" t="s">
        <v>110</v>
      </c>
      <c r="D338" s="103"/>
      <c r="E338" s="24" t="s">
        <v>111</v>
      </c>
      <c r="F338" s="72" t="s">
        <v>112</v>
      </c>
      <c r="G338" s="72"/>
      <c r="H338" s="72"/>
      <c r="I338" s="104"/>
    </row>
    <row r="339" spans="1:10" s="27" customFormat="1" ht="20.100000000000001" customHeight="1" x14ac:dyDescent="0.25">
      <c r="A339" s="105">
        <v>10</v>
      </c>
      <c r="B339" s="106" t="s">
        <v>113</v>
      </c>
      <c r="C339" s="169"/>
      <c r="D339" s="170"/>
      <c r="E339" s="107">
        <f>SUM(E340:E347)</f>
        <v>0</v>
      </c>
      <c r="F339" s="160"/>
      <c r="G339" s="161"/>
      <c r="H339" s="162"/>
      <c r="I339" s="24"/>
    </row>
    <row r="340" spans="1:10" s="27" customFormat="1" ht="20.100000000000001" customHeight="1" x14ac:dyDescent="0.25">
      <c r="A340" s="105"/>
      <c r="B340" s="108" t="s">
        <v>114</v>
      </c>
      <c r="C340" s="169"/>
      <c r="D340" s="170"/>
      <c r="E340" s="109"/>
      <c r="F340" s="163"/>
      <c r="G340" s="164"/>
      <c r="H340" s="165"/>
      <c r="I340" s="24"/>
    </row>
    <row r="341" spans="1:10" s="27" customFormat="1" ht="20.100000000000001" customHeight="1" x14ac:dyDescent="0.25">
      <c r="A341" s="105"/>
      <c r="B341" s="110" t="s">
        <v>115</v>
      </c>
      <c r="C341" s="169"/>
      <c r="D341" s="170"/>
      <c r="E341" s="111"/>
      <c r="F341" s="163"/>
      <c r="G341" s="164"/>
      <c r="H341" s="165"/>
      <c r="I341" s="24"/>
    </row>
    <row r="342" spans="1:10" s="27" customFormat="1" ht="20.100000000000001" customHeight="1" x14ac:dyDescent="0.25">
      <c r="A342" s="112" t="s">
        <v>116</v>
      </c>
      <c r="B342" s="110" t="s">
        <v>91</v>
      </c>
      <c r="C342" s="169"/>
      <c r="D342" s="170"/>
      <c r="E342" s="44"/>
      <c r="F342" s="163"/>
      <c r="G342" s="164"/>
      <c r="H342" s="165"/>
    </row>
    <row r="343" spans="1:10" ht="20.100000000000001" customHeight="1" x14ac:dyDescent="0.25">
      <c r="A343" s="112" t="s">
        <v>63</v>
      </c>
      <c r="B343" s="37" t="s">
        <v>117</v>
      </c>
      <c r="C343" s="169"/>
      <c r="D343" s="170"/>
      <c r="E343" s="44"/>
      <c r="F343" s="163"/>
      <c r="G343" s="164"/>
      <c r="H343" s="165"/>
    </row>
    <row r="344" spans="1:10" s="27" customFormat="1" ht="20.100000000000001" customHeight="1" x14ac:dyDescent="0.25">
      <c r="A344" s="112" t="s">
        <v>118</v>
      </c>
      <c r="B344" s="110" t="s">
        <v>95</v>
      </c>
      <c r="C344" s="169"/>
      <c r="D344" s="170"/>
      <c r="E344" s="113"/>
      <c r="F344" s="163"/>
      <c r="G344" s="164"/>
      <c r="H344" s="165"/>
      <c r="I344" s="114"/>
      <c r="J344" s="115"/>
    </row>
    <row r="345" spans="1:10" s="27" customFormat="1" ht="20.100000000000001" customHeight="1" x14ac:dyDescent="0.25">
      <c r="A345" s="105"/>
      <c r="B345" s="110" t="s">
        <v>119</v>
      </c>
      <c r="C345" s="169"/>
      <c r="D345" s="170"/>
      <c r="E345" s="116"/>
      <c r="F345" s="163"/>
      <c r="G345" s="164"/>
      <c r="H345" s="165"/>
      <c r="I345" s="24"/>
      <c r="J345" s="115"/>
    </row>
    <row r="346" spans="1:10" s="27" customFormat="1" ht="20.100000000000001" customHeight="1" x14ac:dyDescent="0.25">
      <c r="A346" s="112" t="s">
        <v>120</v>
      </c>
      <c r="B346" s="110" t="s">
        <v>121</v>
      </c>
      <c r="C346" s="169"/>
      <c r="D346" s="170"/>
      <c r="E346" s="44"/>
      <c r="F346" s="163"/>
      <c r="G346" s="164"/>
      <c r="H346" s="165"/>
    </row>
    <row r="347" spans="1:10" s="58" customFormat="1" ht="20.100000000000001" customHeight="1" x14ac:dyDescent="0.25">
      <c r="A347" s="112" t="s">
        <v>72</v>
      </c>
      <c r="B347" s="37" t="s">
        <v>122</v>
      </c>
      <c r="C347" s="169"/>
      <c r="D347" s="170"/>
      <c r="E347" s="44"/>
      <c r="F347" s="163"/>
      <c r="G347" s="164"/>
      <c r="H347" s="165"/>
    </row>
    <row r="348" spans="1:10" s="27" customFormat="1" ht="20.100000000000001" customHeight="1" x14ac:dyDescent="0.25">
      <c r="A348" s="112" t="s">
        <v>120</v>
      </c>
      <c r="B348" s="37" t="s">
        <v>124</v>
      </c>
      <c r="C348" s="169"/>
      <c r="D348" s="170"/>
      <c r="E348" s="44"/>
      <c r="F348" s="166"/>
      <c r="G348" s="167"/>
      <c r="H348" s="168"/>
    </row>
    <row r="349" spans="1:10" s="40" customFormat="1" ht="15" customHeight="1" x14ac:dyDescent="0.25">
      <c r="A349" s="24"/>
      <c r="B349" s="106"/>
      <c r="C349" s="169"/>
      <c r="D349" s="170"/>
      <c r="E349" s="107"/>
      <c r="F349" s="160"/>
      <c r="G349" s="161"/>
      <c r="H349" s="162"/>
      <c r="I349" s="19"/>
    </row>
  </sheetData>
  <sheetProtection sheet="1" objects="1" scenarios="1" selectLockedCells="1"/>
  <mergeCells count="235">
    <mergeCell ref="C349:D349"/>
    <mergeCell ref="F349:H349"/>
    <mergeCell ref="C339:D339"/>
    <mergeCell ref="F339:H348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27:D327"/>
    <mergeCell ref="F327:H336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15:D315"/>
    <mergeCell ref="F315:H324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03:D303"/>
    <mergeCell ref="F303:H312"/>
    <mergeCell ref="C304:D304"/>
    <mergeCell ref="C305:D305"/>
    <mergeCell ref="C306:D306"/>
    <mergeCell ref="C307:D307"/>
    <mergeCell ref="C308:D308"/>
    <mergeCell ref="C309:D309"/>
    <mergeCell ref="C310:D310"/>
    <mergeCell ref="C311:D311"/>
    <mergeCell ref="C312:D312"/>
    <mergeCell ref="C291:D291"/>
    <mergeCell ref="F291:H300"/>
    <mergeCell ref="C292:D292"/>
    <mergeCell ref="C293:D293"/>
    <mergeCell ref="C294:D294"/>
    <mergeCell ref="C295:D295"/>
    <mergeCell ref="C296:D296"/>
    <mergeCell ref="C297:D297"/>
    <mergeCell ref="C298:D298"/>
    <mergeCell ref="C299:D299"/>
    <mergeCell ref="C300:D300"/>
    <mergeCell ref="C278:D278"/>
    <mergeCell ref="F278:H287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66:D266"/>
    <mergeCell ref="F266:H275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54:D254"/>
    <mergeCell ref="F254:H263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F230:H239"/>
    <mergeCell ref="C242:D242"/>
    <mergeCell ref="F242:H251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35:D235"/>
    <mergeCell ref="C236:D236"/>
    <mergeCell ref="C237:D237"/>
    <mergeCell ref="C238:D238"/>
    <mergeCell ref="C239:D239"/>
    <mergeCell ref="C230:D230"/>
    <mergeCell ref="C231:D231"/>
    <mergeCell ref="C232:D232"/>
    <mergeCell ref="C233:D233"/>
    <mergeCell ref="C234:D234"/>
    <mergeCell ref="C215:D215"/>
    <mergeCell ref="F215:H223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04:D204"/>
    <mergeCell ref="F204:H212"/>
    <mergeCell ref="C205:D205"/>
    <mergeCell ref="C206:D206"/>
    <mergeCell ref="C207:D207"/>
    <mergeCell ref="C208:D208"/>
    <mergeCell ref="C209:D209"/>
    <mergeCell ref="C210:D210"/>
    <mergeCell ref="C211:D211"/>
    <mergeCell ref="C212:D212"/>
    <mergeCell ref="C193:D193"/>
    <mergeCell ref="F193:H201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182:D182"/>
    <mergeCell ref="F182:H190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71:D171"/>
    <mergeCell ref="F171:H179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58:D158"/>
    <mergeCell ref="F158:H166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47:D147"/>
    <mergeCell ref="F147:H155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36:D136"/>
    <mergeCell ref="F136:H144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21:D121"/>
    <mergeCell ref="C122:D122"/>
    <mergeCell ref="F114:H122"/>
    <mergeCell ref="C125:D125"/>
    <mergeCell ref="F125:H133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16:D116"/>
    <mergeCell ref="C117:D117"/>
    <mergeCell ref="C118:D118"/>
    <mergeCell ref="C119:D119"/>
    <mergeCell ref="C120:D120"/>
    <mergeCell ref="D48:G48"/>
    <mergeCell ref="D49:G49"/>
    <mergeCell ref="D50:G50"/>
    <mergeCell ref="C114:D114"/>
    <mergeCell ref="C115:D115"/>
    <mergeCell ref="D43:G43"/>
    <mergeCell ref="D44:G44"/>
    <mergeCell ref="D45:G45"/>
    <mergeCell ref="D46:G46"/>
    <mergeCell ref="D47:G47"/>
    <mergeCell ref="C20:D20"/>
    <mergeCell ref="C21:D21"/>
    <mergeCell ref="C22:D22"/>
    <mergeCell ref="D41:G41"/>
    <mergeCell ref="D42:G42"/>
    <mergeCell ref="F4:H4"/>
    <mergeCell ref="B6:D6"/>
    <mergeCell ref="F6:H6"/>
    <mergeCell ref="F8:H8"/>
    <mergeCell ref="B11:H15"/>
    <mergeCell ref="B83:H83"/>
    <mergeCell ref="A70:H70"/>
    <mergeCell ref="D87:H87"/>
    <mergeCell ref="D88:H88"/>
    <mergeCell ref="D89:H89"/>
  </mergeCells>
  <pageMargins left="0.39370078740157483" right="0.39370078740157483" top="0.39370078740157483" bottom="0.19685039370078741" header="0.31496062992125984" footer="0.31496062992125984"/>
  <pageSetup paperSize="9" scale="66" orientation="portrait" r:id="rId1"/>
  <headerFooter alignWithMargins="0"/>
  <rowBreaks count="5" manualBreakCount="5">
    <brk id="56" max="65535" man="1"/>
    <brk id="108" max="65535" man="1"/>
    <brk id="167" max="65535" man="1"/>
    <brk id="224" max="65535" man="1"/>
    <brk id="287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Annex 1 col.</vt:lpstr>
      <vt:lpstr>'Annex 1 col.'!Área_de_impresión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Sílvia Saura</dc:creator>
  <cp:lastModifiedBy>Irene Guixaró</cp:lastModifiedBy>
  <cp:lastPrinted>2019-05-02T07:12:51Z</cp:lastPrinted>
  <dcterms:created xsi:type="dcterms:W3CDTF">2019-03-11T18:13:34Z</dcterms:created>
  <dcterms:modified xsi:type="dcterms:W3CDTF">2020-06-23T09:10:44Z</dcterms:modified>
</cp:coreProperties>
</file>