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1 ind." sheetId="1" r:id="rId1"/>
  </sheets>
  <definedNames>
    <definedName name="_xlnm.Print_Area" localSheetId="0">'Annex 1 ind.'!$A$1:$H$490</definedName>
  </definedNames>
  <calcPr calcId="145621"/>
</workbook>
</file>

<file path=xl/calcChain.xml><?xml version="1.0" encoding="utf-8"?>
<calcChain xmlns="http://schemas.openxmlformats.org/spreadsheetml/2006/main">
  <c r="E482" i="1" l="1"/>
  <c r="E472" i="1"/>
  <c r="E462" i="1"/>
  <c r="E452" i="1"/>
  <c r="E442" i="1"/>
  <c r="E432" i="1"/>
  <c r="E420" i="1"/>
  <c r="E410" i="1"/>
  <c r="E400" i="1"/>
  <c r="E390" i="1"/>
  <c r="E380" i="1"/>
  <c r="E370" i="1"/>
  <c r="E358" i="1"/>
  <c r="E348" i="1"/>
  <c r="E338" i="1"/>
  <c r="E328" i="1"/>
  <c r="E318" i="1"/>
  <c r="E308" i="1"/>
  <c r="E296" i="1"/>
  <c r="E286" i="1"/>
  <c r="E276" i="1"/>
  <c r="E266" i="1"/>
  <c r="E256" i="1"/>
  <c r="E246" i="1"/>
  <c r="E234" i="1"/>
  <c r="E224" i="1"/>
  <c r="E214" i="1"/>
  <c r="E204" i="1"/>
  <c r="E194" i="1"/>
  <c r="E168" i="1"/>
  <c r="E156" i="1"/>
  <c r="E144" i="1"/>
  <c r="E132" i="1"/>
  <c r="F24" i="1"/>
  <c r="E184" i="1"/>
  <c r="E120" i="1"/>
  <c r="A58" i="1"/>
  <c r="A59" i="1"/>
  <c r="A60" i="1"/>
  <c r="A61" i="1"/>
  <c r="E117" i="1"/>
  <c r="E37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E181" i="1"/>
  <c r="E38" i="1"/>
  <c r="F36" i="1"/>
  <c r="F17" i="1"/>
</calcChain>
</file>

<file path=xl/sharedStrings.xml><?xml version="1.0" encoding="utf-8"?>
<sst xmlns="http://schemas.openxmlformats.org/spreadsheetml/2006/main" count="713" uniqueCount="139">
  <si>
    <t>VIABILITAT DE LA PROPOSTA</t>
  </si>
  <si>
    <t>Nombre d'esportistes</t>
  </si>
  <si>
    <t>Nom de la Competició</t>
  </si>
  <si>
    <t>Categoria d'edat</t>
  </si>
  <si>
    <t>PARTICIPACIÓ PER EQUIP</t>
  </si>
  <si>
    <t>Nivell de competició</t>
  </si>
  <si>
    <t>Àmbit territorial</t>
  </si>
  <si>
    <t>PARTICIPACIÓ INDIVIDUAL</t>
  </si>
  <si>
    <t>Modalitat esportiva. Prova</t>
  </si>
  <si>
    <t>Ct. Espanya</t>
  </si>
  <si>
    <t xml:space="preserve">Nom de l'entitat: </t>
  </si>
  <si>
    <t>Ct. Internacionals (JJOO, Món, Europa, Oficials)</t>
  </si>
  <si>
    <t>Pressupost d'ingressos</t>
  </si>
  <si>
    <t xml:space="preserve">Pressupost de despeses </t>
  </si>
  <si>
    <t>Import sol·licitat a l'Ajuntament</t>
  </si>
  <si>
    <t>%</t>
  </si>
  <si>
    <t>SOLVÈNCIA TÈCNICA</t>
  </si>
  <si>
    <t>Punts</t>
  </si>
  <si>
    <t>a.</t>
  </si>
  <si>
    <t>b.</t>
  </si>
  <si>
    <t>c.</t>
  </si>
  <si>
    <t>d.</t>
  </si>
  <si>
    <t>e.</t>
  </si>
  <si>
    <t>f.</t>
  </si>
  <si>
    <t>C.1</t>
  </si>
  <si>
    <t>C.2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</si>
  <si>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</si>
  <si>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</si>
  <si>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</si>
  <si>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</si>
  <si>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</si>
  <si>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</si>
  <si>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</si>
  <si>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</si>
  <si>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</si>
  <si>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</si>
  <si>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</si>
  <si>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5 punts  equip femení</t>
  </si>
  <si>
    <t>Total Puntuació ( A+B+C)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</si>
  <si>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</si>
  <si>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</si>
  <si>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</si>
  <si>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</si>
  <si>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</si>
  <si>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</si>
  <si>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 xml:space="preserve">C. IMPACTE I NIVELL D'EXCEL·LÈCNIA </t>
  </si>
  <si>
    <t xml:space="preserve">C. IMPACTE I NIVELL D'EXCEL·LÈNCIA </t>
  </si>
  <si>
    <t>C.1.  PARTICIPACIÓ EN EQUIP</t>
  </si>
  <si>
    <t>C.2.  PARTICIPACIÓ INDIVIDUAL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</si>
  <si>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</si>
  <si>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</si>
  <si>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</si>
  <si>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</si>
  <si>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</si>
  <si>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</si>
  <si>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</si>
  <si>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</si>
  <si>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IMPACTE I NIVELL D'EXCEL·LÈNCIA</t>
  </si>
  <si>
    <t>Data i signatura</t>
  </si>
  <si>
    <t>Total Punts</t>
  </si>
  <si>
    <t>Jornades de competició</t>
  </si>
  <si>
    <t>Ct. Internacionals (JJOO, Món, Europa, JJ Mediterrani...)</t>
  </si>
  <si>
    <t xml:space="preserve">Ct. Internacionals homologats </t>
  </si>
  <si>
    <t>3 punts per cada Ct. Internacional reconegut per la respectiva Federació Internacional</t>
  </si>
  <si>
    <t>Nre. Jornades amb pernoctació</t>
  </si>
  <si>
    <t>Darrera temporada</t>
  </si>
  <si>
    <t>10 punts equips absoluts ;  5 punts equips promeses ( 18-22 anys) i 3 punts  17 anys o menys</t>
  </si>
  <si>
    <t xml:space="preserve"> Resultats esportius i objectius en curs</t>
  </si>
  <si>
    <t>Altres Ct. Internacionals homologats per la FI</t>
  </si>
  <si>
    <t>Edat</t>
  </si>
  <si>
    <t>Total punts de la participació per equips</t>
  </si>
  <si>
    <t>Total punts de la participació individual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</si>
  <si>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</si>
  <si>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</si>
  <si>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</si>
  <si>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</si>
  <si>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</si>
  <si>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</si>
  <si>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</si>
  <si>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</si>
  <si>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 xml:space="preserve">Es sol·licita més del 50% </t>
  </si>
  <si>
    <t>Llicenciat/da en CAFE</t>
  </si>
  <si>
    <t>5 punts per cada professional titulat universitari àmbit esportiu</t>
  </si>
  <si>
    <t>3 punts per cada professional de Cicle Formatiu de Grau Superior àmbit esportiu</t>
  </si>
  <si>
    <t>2 punts per cada professional de Cicle Formatiu de Grau Mig de l'àmbit esportiu</t>
  </si>
  <si>
    <t>3 punts per cada entrenador/a de nivell 3</t>
  </si>
  <si>
    <t>2 punts per cada entrenador/a de nivell 2</t>
  </si>
  <si>
    <t>1 punt per cada entrenador/a de nivell 1</t>
  </si>
  <si>
    <t xml:space="preserve">Ct. Internacionals reconegudes per les respectives Federacions Esportives Internacionals. </t>
  </si>
  <si>
    <t>Campionats de seleccions autonòmiques representant la Selecció Catalana.</t>
  </si>
  <si>
    <t>Es valorarà la participació d’esportistes, tant a nivell individual com per equips, en els nivells de competició següents:</t>
  </si>
  <si>
    <t>1 punt per cada esportista participant</t>
  </si>
  <si>
    <t>10 punts per cada Ct. Internacionals; 5 punts per cada Ct. Estatal</t>
  </si>
  <si>
    <t>1 punt per cada jornada amb pernoctació</t>
  </si>
  <si>
    <t>2 punts per cada Ct. Estatal</t>
  </si>
  <si>
    <t>5 punts/absoluta; 3 punts/promesa (18-22 anys), 2 punts/jove promesa (12 -17 anys); 1 punt menys de 12 anys</t>
  </si>
  <si>
    <t>DOCUMENTACIÓ OBLIGATÒRIA A PRESENTAR</t>
  </si>
  <si>
    <t xml:space="preserve">NOM DE L'ESPORTISTA </t>
  </si>
  <si>
    <t xml:space="preserve">NOM DE L'EQUIP </t>
  </si>
  <si>
    <t>Data final</t>
  </si>
  <si>
    <t>Data d' inici</t>
  </si>
  <si>
    <t xml:space="preserve">Relació dels esportistes </t>
  </si>
  <si>
    <t>Relació d'equips</t>
  </si>
  <si>
    <t>Nre. Tècnics amb contracte laboral (plantilla)</t>
  </si>
  <si>
    <t>Nre. Tècnics amb contractació externa</t>
  </si>
  <si>
    <t>Contractació de tècnics</t>
  </si>
  <si>
    <t>Nre. Tècnics amb contracte de voluntariat</t>
  </si>
  <si>
    <t>5 punts per tècnic contracte laboral; 3 punts per contracte extern; 1 punt voluntariat</t>
  </si>
  <si>
    <t>50 punts</t>
  </si>
  <si>
    <t>40 punts</t>
  </si>
  <si>
    <t>30 punts</t>
  </si>
  <si>
    <t>20 punts</t>
  </si>
  <si>
    <t>10   punt</t>
  </si>
  <si>
    <t xml:space="preserve">Ct. Internacionals representant la Selecció Estatal (Jocs Olímpics, Campionat del Món, Campionat d’Europa, Jocs del Mediterrani ....) </t>
  </si>
  <si>
    <t>Categoria femenina</t>
  </si>
  <si>
    <t>Nom responsable del qüestionari</t>
  </si>
  <si>
    <t>Correu electrònic</t>
  </si>
  <si>
    <t>Telèfon de contacte</t>
  </si>
  <si>
    <t>Annex 1</t>
  </si>
  <si>
    <t>10 punts/nivell màxim; 5 punts/segon nivell; 3 punts/tercer nivell o menys</t>
  </si>
  <si>
    <t>5 punts esportista categoria femenina</t>
  </si>
  <si>
    <t>Gènere</t>
  </si>
  <si>
    <t xml:space="preserve">Campionats estatals individuals i/o de clubs. </t>
  </si>
  <si>
    <t>5 punts per cada Ct. Internacional representant la Selecció estatal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</si>
  <si>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</si>
  <si>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</si>
  <si>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*Persones donades d'alta al registre dels professionals de l'esport (ROPEC o COPLEFC)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</si>
  <si>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</si>
  <si>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</si>
  <si>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</si>
  <si>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</si>
  <si>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</si>
  <si>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</si>
  <si>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r>
      <t>Es valorarà  la solvència de l'</t>
    </r>
    <r>
      <rPr>
        <u/>
        <sz val="11"/>
        <rFont val="Calibri"/>
        <family val="2"/>
      </rPr>
      <t>equip tècnic donat d'alta al ROPEC o COPLEFC</t>
    </r>
    <r>
      <rPr>
        <sz val="11"/>
        <rFont val="Calibri"/>
        <family val="2"/>
      </rPr>
      <t xml:space="preserve"> dedicat al projecte d'excel·lència que és objecte de la subvenció. La valoració es farà per mitjà de  la formació acadèmica o professional dels membres de l'equip  i la relació contractual dels mateixos amb l'entitat.</t>
    </r>
  </si>
  <si>
    <r>
      <t xml:space="preserve"> Lliga de Clubs situada en algun dels</t>
    </r>
    <r>
      <rPr>
        <b/>
        <sz val="11"/>
        <rFont val="Calibri"/>
        <family val="2"/>
      </rPr>
      <t xml:space="preserve"> TRES</t>
    </r>
    <r>
      <rPr>
        <sz val="11"/>
        <rFont val="Calibri"/>
        <family val="2"/>
      </rPr>
      <t xml:space="preserve"> primers nivells de competició</t>
    </r>
  </si>
  <si>
    <r>
      <t xml:space="preserve">Nivell de competició. </t>
    </r>
    <r>
      <rPr>
        <sz val="8"/>
        <rFont val="Calibri"/>
        <family val="2"/>
      </rPr>
      <t>Màxim (1), Segon nivell (2), Tercer nivell (3)</t>
    </r>
  </si>
  <si>
    <r>
      <t>ESPORTS 1/2020.  PROJECTES D'</t>
    </r>
    <r>
      <rPr>
        <b/>
        <u/>
        <sz val="16"/>
        <rFont val="Calibri"/>
        <family val="2"/>
      </rPr>
      <t>EXCEL·LÈNCIA EN ESPORTS INDIVIDUALS</t>
    </r>
  </si>
  <si>
    <t>ESPORTS 1 / 2020.  PROJECTES D'EXCEL·LÈNCIA ESPORTIVA EN ESPORTS INDIVIDUALS</t>
  </si>
  <si>
    <t>ESPORTS 1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</si>
</sst>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6"/>
      <name val="Calibri"/>
      <family val="2"/>
    </font>
    <font>
      <sz val="8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justify" vertical="center"/>
    </xf>
    <xf numFmtId="0" fontId="9" fillId="3" borderId="8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6" borderId="1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9" fontId="8" fillId="2" borderId="6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8" fillId="3" borderId="18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>
      <alignment horizontal="left" vertical="center"/>
    </xf>
    <xf numFmtId="0" fontId="9" fillId="3" borderId="26" xfId="0" applyFont="1" applyFill="1" applyBorder="1" applyAlignment="1" applyProtection="1">
      <alignment horizontal="left" vertical="top"/>
      <protection locked="0"/>
    </xf>
    <xf numFmtId="0" fontId="9" fillId="3" borderId="18" xfId="0" applyFont="1" applyFill="1" applyBorder="1" applyAlignment="1" applyProtection="1">
      <alignment horizontal="left" vertical="top"/>
      <protection locked="0"/>
    </xf>
    <xf numFmtId="0" fontId="9" fillId="3" borderId="27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left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 applyProtection="1">
      <alignment horizontal="left" vertical="top"/>
      <protection locked="0"/>
    </xf>
    <xf numFmtId="0" fontId="9" fillId="3" borderId="11" xfId="0" applyFont="1" applyFill="1" applyBorder="1" applyAlignment="1" applyProtection="1">
      <alignment horizontal="left" vertical="top"/>
      <protection locked="0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8" fillId="3" borderId="29" xfId="0" applyFont="1" applyFill="1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 applyProtection="1">
      <alignment horizontal="left" vertical="center"/>
      <protection locked="0"/>
    </xf>
    <xf numFmtId="164" fontId="9" fillId="3" borderId="23" xfId="0" applyNumberFormat="1" applyFont="1" applyFill="1" applyBorder="1" applyAlignment="1" applyProtection="1">
      <alignment horizontal="right" vertical="center"/>
      <protection locked="0"/>
    </xf>
    <xf numFmtId="164" fontId="9" fillId="3" borderId="24" xfId="0" applyNumberFormat="1" applyFont="1" applyFill="1" applyBorder="1" applyAlignment="1" applyProtection="1">
      <alignment horizontal="right" vertical="center"/>
      <protection locked="0"/>
    </xf>
    <xf numFmtId="164" fontId="9" fillId="3" borderId="10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9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showGridLines="0" tabSelected="1" view="pageBreakPreview" zoomScale="60" zoomScaleNormal="80" workbookViewId="0">
      <selection activeCell="B4" sqref="B4"/>
    </sheetView>
  </sheetViews>
  <sheetFormatPr baseColWidth="10" defaultRowHeight="15" x14ac:dyDescent="0.25"/>
  <cols>
    <col min="1" max="1" width="5.140625" style="13" customWidth="1"/>
    <col min="2" max="2" width="49.42578125" style="7" customWidth="1"/>
    <col min="3" max="3" width="4.7109375" style="7" customWidth="1"/>
    <col min="4" max="4" width="22.85546875" style="13" customWidth="1"/>
    <col min="5" max="5" width="7.7109375" style="13" customWidth="1"/>
    <col min="6" max="6" width="11.28515625" style="7" customWidth="1"/>
    <col min="7" max="7" width="7.85546875" style="7" customWidth="1"/>
    <col min="8" max="8" width="31.5703125" style="7" customWidth="1"/>
    <col min="9" max="9" width="46.85546875" style="7" customWidth="1"/>
    <col min="10" max="16384" width="11.42578125" style="7"/>
  </cols>
  <sheetData>
    <row r="1" spans="1:9" ht="23.25" x14ac:dyDescent="0.25">
      <c r="B1" s="67" t="s">
        <v>136</v>
      </c>
      <c r="C1" s="68"/>
      <c r="H1" s="69" t="s">
        <v>118</v>
      </c>
    </row>
    <row r="2" spans="1:9" ht="12" customHeight="1" x14ac:dyDescent="0.25">
      <c r="B2" s="8"/>
      <c r="C2" s="8"/>
    </row>
    <row r="3" spans="1:9" ht="20.25" customHeight="1" x14ac:dyDescent="0.25">
      <c r="A3" s="7"/>
      <c r="B3" s="8" t="s">
        <v>10</v>
      </c>
      <c r="C3" s="8"/>
      <c r="D3" s="9" t="s">
        <v>49</v>
      </c>
      <c r="E3" s="10"/>
      <c r="F3" s="9" t="s">
        <v>115</v>
      </c>
      <c r="G3" s="10"/>
      <c r="H3" s="10"/>
    </row>
    <row r="4" spans="1:9" ht="20.25" customHeight="1" x14ac:dyDescent="0.25">
      <c r="A4" s="7"/>
      <c r="B4" s="11"/>
      <c r="C4" s="12"/>
      <c r="D4" s="11"/>
      <c r="E4" s="12"/>
      <c r="F4" s="104"/>
      <c r="G4" s="104"/>
      <c r="H4" s="104"/>
    </row>
    <row r="5" spans="1:9" ht="20.100000000000001" customHeight="1" x14ac:dyDescent="0.25">
      <c r="A5" s="7"/>
      <c r="B5" s="8" t="s">
        <v>73</v>
      </c>
      <c r="C5" s="8"/>
      <c r="D5" s="8"/>
      <c r="E5" s="8"/>
      <c r="F5" s="9" t="s">
        <v>116</v>
      </c>
      <c r="G5" s="9"/>
      <c r="H5" s="8"/>
    </row>
    <row r="6" spans="1:9" ht="20.100000000000001" customHeight="1" x14ac:dyDescent="0.25">
      <c r="A6" s="7"/>
      <c r="B6" s="104"/>
      <c r="C6" s="104"/>
      <c r="D6" s="104"/>
      <c r="E6" s="12"/>
      <c r="F6" s="104"/>
      <c r="G6" s="104"/>
      <c r="H6" s="104"/>
    </row>
    <row r="7" spans="1:9" ht="20.100000000000001" customHeight="1" x14ac:dyDescent="0.25">
      <c r="B7" s="8" t="s">
        <v>100</v>
      </c>
      <c r="C7" s="8"/>
      <c r="D7" s="8" t="s">
        <v>99</v>
      </c>
      <c r="E7" s="8"/>
      <c r="F7" s="8" t="s">
        <v>117</v>
      </c>
      <c r="G7" s="8"/>
      <c r="H7" s="8"/>
    </row>
    <row r="8" spans="1:9" ht="20.100000000000001" customHeight="1" x14ac:dyDescent="0.25">
      <c r="B8" s="11"/>
      <c r="C8" s="12"/>
      <c r="D8" s="14"/>
      <c r="E8" s="8"/>
      <c r="F8" s="104"/>
      <c r="G8" s="104"/>
      <c r="H8" s="104"/>
    </row>
    <row r="9" spans="1:9" ht="20.100000000000001" customHeight="1" x14ac:dyDescent="0.25">
      <c r="B9" s="15"/>
      <c r="C9" s="15"/>
      <c r="D9" s="16"/>
      <c r="E9" s="6"/>
      <c r="G9" s="17"/>
    </row>
    <row r="10" spans="1:9" ht="20.100000000000001" customHeight="1" x14ac:dyDescent="0.25">
      <c r="B10" s="8" t="s">
        <v>72</v>
      </c>
      <c r="C10" s="8"/>
      <c r="E10" s="6"/>
      <c r="F10" s="26"/>
      <c r="G10" s="17"/>
    </row>
    <row r="11" spans="1:9" s="37" customFormat="1" ht="20.100000000000001" customHeight="1" x14ac:dyDescent="0.25">
      <c r="A11" s="16"/>
      <c r="B11" s="148"/>
      <c r="C11" s="149"/>
      <c r="D11" s="149"/>
      <c r="E11" s="149"/>
      <c r="F11" s="149"/>
      <c r="G11" s="149"/>
      <c r="H11" s="150"/>
      <c r="I11" s="70"/>
    </row>
    <row r="12" spans="1:9" s="37" customFormat="1" ht="20.100000000000001" customHeight="1" x14ac:dyDescent="0.25">
      <c r="A12" s="16"/>
      <c r="B12" s="151"/>
      <c r="C12" s="152"/>
      <c r="D12" s="152"/>
      <c r="E12" s="152"/>
      <c r="F12" s="152"/>
      <c r="G12" s="152"/>
      <c r="H12" s="153"/>
      <c r="I12" s="70"/>
    </row>
    <row r="13" spans="1:9" s="37" customFormat="1" ht="20.100000000000001" customHeight="1" x14ac:dyDescent="0.25">
      <c r="A13" s="16"/>
      <c r="B13" s="151"/>
      <c r="C13" s="152"/>
      <c r="D13" s="152"/>
      <c r="E13" s="152"/>
      <c r="F13" s="152"/>
      <c r="G13" s="152"/>
      <c r="H13" s="153"/>
      <c r="I13" s="70"/>
    </row>
    <row r="14" spans="1:9" s="37" customFormat="1" ht="20.100000000000001" customHeight="1" x14ac:dyDescent="0.25">
      <c r="A14" s="16"/>
      <c r="B14" s="151"/>
      <c r="C14" s="152"/>
      <c r="D14" s="152"/>
      <c r="E14" s="152"/>
      <c r="F14" s="152"/>
      <c r="G14" s="152"/>
      <c r="H14" s="153"/>
      <c r="I14" s="70"/>
    </row>
    <row r="15" spans="1:9" s="37" customFormat="1" ht="20.100000000000001" customHeight="1" x14ac:dyDescent="0.25">
      <c r="A15" s="16"/>
      <c r="B15" s="154"/>
      <c r="C15" s="155"/>
      <c r="D15" s="155"/>
      <c r="E15" s="155"/>
      <c r="F15" s="155"/>
      <c r="G15" s="155"/>
      <c r="H15" s="156"/>
      <c r="I15" s="70"/>
    </row>
    <row r="16" spans="1:9" s="37" customFormat="1" ht="12" customHeight="1" thickBot="1" x14ac:dyDescent="0.3">
      <c r="A16" s="16"/>
      <c r="B16" s="70"/>
      <c r="C16" s="70"/>
      <c r="D16" s="70"/>
      <c r="E16" s="70"/>
      <c r="G16" s="70"/>
      <c r="H16" s="70"/>
      <c r="I16" s="70"/>
    </row>
    <row r="17" spans="1:9" ht="20.100000000000001" customHeight="1" thickBot="1" x14ac:dyDescent="0.3">
      <c r="B17" s="9" t="s">
        <v>42</v>
      </c>
      <c r="C17" s="103" t="s">
        <v>38</v>
      </c>
      <c r="D17" s="103"/>
      <c r="E17" s="70"/>
      <c r="F17" s="71">
        <f>SUM(F19+F24+F36)</f>
        <v>0</v>
      </c>
      <c r="G17" s="70"/>
      <c r="H17" s="70"/>
      <c r="I17" s="70"/>
    </row>
    <row r="18" spans="1:9" ht="20.100000000000001" customHeight="1" x14ac:dyDescent="0.25">
      <c r="B18" s="8"/>
      <c r="C18" s="8"/>
      <c r="E18" s="6"/>
      <c r="F18" s="27" t="s">
        <v>39</v>
      </c>
      <c r="G18" s="72"/>
    </row>
    <row r="19" spans="1:9" ht="20.100000000000001" customHeight="1" x14ac:dyDescent="0.25">
      <c r="A19" s="18"/>
      <c r="B19" s="10" t="s">
        <v>43</v>
      </c>
      <c r="C19" s="10"/>
      <c r="E19" s="73"/>
      <c r="F19" s="74">
        <v>0</v>
      </c>
      <c r="G19" s="72"/>
    </row>
    <row r="20" spans="1:9" ht="20.100000000000001" customHeight="1" x14ac:dyDescent="0.25">
      <c r="B20" s="75" t="s">
        <v>13</v>
      </c>
      <c r="C20" s="161">
        <v>0</v>
      </c>
      <c r="D20" s="162"/>
      <c r="E20" s="73"/>
      <c r="F20" s="16"/>
      <c r="G20" s="72"/>
    </row>
    <row r="21" spans="1:9" ht="20.100000000000001" customHeight="1" x14ac:dyDescent="0.25">
      <c r="B21" s="25" t="s">
        <v>12</v>
      </c>
      <c r="C21" s="163">
        <v>0</v>
      </c>
      <c r="D21" s="164"/>
      <c r="E21" s="73"/>
      <c r="F21" s="16"/>
      <c r="G21" s="72"/>
    </row>
    <row r="22" spans="1:9" ht="20.100000000000001" customHeight="1" x14ac:dyDescent="0.25">
      <c r="B22" s="61" t="s">
        <v>14</v>
      </c>
      <c r="C22" s="165">
        <v>0</v>
      </c>
      <c r="D22" s="166"/>
      <c r="E22" s="76" t="s">
        <v>15</v>
      </c>
      <c r="G22" s="77"/>
    </row>
    <row r="23" spans="1:9" ht="20.100000000000001" customHeight="1" x14ac:dyDescent="0.25">
      <c r="B23" s="23"/>
      <c r="C23" s="23"/>
      <c r="D23" s="78"/>
      <c r="E23" s="79"/>
      <c r="F23" s="27" t="s">
        <v>40</v>
      </c>
      <c r="G23" s="77"/>
    </row>
    <row r="24" spans="1:9" ht="20.100000000000001" customHeight="1" x14ac:dyDescent="0.25">
      <c r="A24" s="18"/>
      <c r="B24" s="10" t="s">
        <v>44</v>
      </c>
      <c r="C24" s="15"/>
      <c r="E24" s="6"/>
      <c r="F24" s="74">
        <f>SUM(E25:E33)</f>
        <v>0</v>
      </c>
      <c r="G24" s="72"/>
    </row>
    <row r="25" spans="1:9" ht="20.100000000000001" customHeight="1" x14ac:dyDescent="0.25">
      <c r="A25" s="18"/>
      <c r="B25" s="75" t="s">
        <v>127</v>
      </c>
      <c r="C25" s="80"/>
      <c r="D25" s="81"/>
      <c r="E25" s="21"/>
      <c r="G25" s="22"/>
    </row>
    <row r="26" spans="1:9" ht="20.100000000000001" customHeight="1" x14ac:dyDescent="0.25">
      <c r="B26" s="19" t="s">
        <v>128</v>
      </c>
      <c r="C26" s="80"/>
      <c r="D26" s="66"/>
      <c r="E26" s="21"/>
      <c r="G26" s="22"/>
    </row>
    <row r="27" spans="1:9" ht="20.100000000000001" customHeight="1" x14ac:dyDescent="0.25">
      <c r="B27" s="19" t="s">
        <v>129</v>
      </c>
      <c r="C27" s="80"/>
      <c r="D27" s="66"/>
      <c r="E27" s="21"/>
      <c r="G27" s="22"/>
    </row>
    <row r="28" spans="1:9" ht="20.100000000000001" customHeight="1" x14ac:dyDescent="0.25">
      <c r="A28" s="18"/>
      <c r="B28" s="19" t="s">
        <v>130</v>
      </c>
      <c r="C28" s="80"/>
      <c r="D28" s="66"/>
      <c r="E28" s="21"/>
      <c r="G28" s="22"/>
    </row>
    <row r="29" spans="1:9" ht="20.100000000000001" customHeight="1" x14ac:dyDescent="0.25">
      <c r="A29" s="18"/>
      <c r="B29" s="19" t="s">
        <v>131</v>
      </c>
      <c r="C29" s="80"/>
      <c r="D29" s="66"/>
      <c r="E29" s="21"/>
      <c r="G29" s="22"/>
    </row>
    <row r="30" spans="1:9" ht="20.100000000000001" customHeight="1" x14ac:dyDescent="0.25">
      <c r="A30" s="18"/>
      <c r="B30" s="19" t="s">
        <v>132</v>
      </c>
      <c r="C30" s="80"/>
      <c r="D30" s="82"/>
      <c r="E30" s="83"/>
      <c r="G30" s="22"/>
    </row>
    <row r="31" spans="1:9" ht="20.100000000000001" customHeight="1" x14ac:dyDescent="0.25">
      <c r="A31" s="18"/>
      <c r="B31" s="19" t="s">
        <v>103</v>
      </c>
      <c r="C31" s="20"/>
      <c r="D31" s="66"/>
      <c r="E31" s="21"/>
      <c r="G31" s="22"/>
    </row>
    <row r="32" spans="1:9" ht="20.100000000000001" customHeight="1" x14ac:dyDescent="0.25">
      <c r="A32" s="18"/>
      <c r="B32" s="19" t="s">
        <v>104</v>
      </c>
      <c r="C32" s="23"/>
      <c r="D32" s="66"/>
      <c r="E32" s="24"/>
      <c r="G32" s="22"/>
    </row>
    <row r="33" spans="1:12" ht="20.100000000000001" customHeight="1" x14ac:dyDescent="0.25">
      <c r="A33" s="18"/>
      <c r="B33" s="25" t="s">
        <v>106</v>
      </c>
      <c r="C33" s="23"/>
      <c r="D33" s="84"/>
      <c r="E33" s="24"/>
      <c r="F33" s="27"/>
      <c r="G33" s="22"/>
    </row>
    <row r="34" spans="1:12" ht="20.100000000000001" customHeight="1" x14ac:dyDescent="0.25">
      <c r="A34" s="18"/>
      <c r="B34" s="23" t="s">
        <v>126</v>
      </c>
      <c r="C34" s="23"/>
      <c r="D34" s="16"/>
      <c r="E34" s="26"/>
      <c r="F34" s="27"/>
      <c r="G34" s="22"/>
    </row>
    <row r="35" spans="1:12" ht="20.100000000000001" customHeight="1" x14ac:dyDescent="0.25">
      <c r="A35" s="18"/>
      <c r="B35" s="23"/>
      <c r="C35" s="23"/>
      <c r="D35" s="16"/>
      <c r="E35" s="26"/>
      <c r="F35" s="27" t="s">
        <v>41</v>
      </c>
      <c r="G35" s="22"/>
    </row>
    <row r="36" spans="1:12" ht="20.100000000000001" customHeight="1" x14ac:dyDescent="0.25">
      <c r="A36" s="18"/>
      <c r="B36" s="10" t="s">
        <v>45</v>
      </c>
      <c r="C36" s="10"/>
      <c r="E36" s="73"/>
      <c r="F36" s="74">
        <f>SUM(E37:E38)</f>
        <v>0</v>
      </c>
      <c r="G36" s="72"/>
    </row>
    <row r="37" spans="1:12" ht="20.100000000000001" customHeight="1" x14ac:dyDescent="0.25">
      <c r="B37" s="61" t="s">
        <v>70</v>
      </c>
      <c r="C37" s="23"/>
      <c r="D37" s="30"/>
      <c r="E37" s="74">
        <f>SUM(E117)</f>
        <v>0</v>
      </c>
      <c r="F37" s="26"/>
      <c r="G37" s="72"/>
    </row>
    <row r="38" spans="1:12" ht="20.100000000000001" customHeight="1" x14ac:dyDescent="0.25">
      <c r="B38" s="61" t="s">
        <v>71</v>
      </c>
      <c r="C38" s="23"/>
      <c r="D38" s="85"/>
      <c r="E38" s="74">
        <f>SUM(E181)</f>
        <v>0</v>
      </c>
      <c r="F38" s="26"/>
      <c r="G38" s="72"/>
      <c r="J38" s="37"/>
    </row>
    <row r="39" spans="1:12" s="23" customFormat="1" ht="20.100000000000001" customHeight="1" x14ac:dyDescent="0.25">
      <c r="A39" s="26"/>
      <c r="D39" s="86"/>
      <c r="E39" s="6"/>
      <c r="F39" s="26"/>
      <c r="G39" s="87"/>
    </row>
    <row r="40" spans="1:12" s="31" customFormat="1" ht="20.100000000000001" customHeight="1" x14ac:dyDescent="0.25">
      <c r="A40" s="28"/>
      <c r="B40" s="29" t="s">
        <v>101</v>
      </c>
      <c r="C40" s="32"/>
      <c r="D40" s="30"/>
      <c r="F40" s="30"/>
      <c r="G40" s="30"/>
      <c r="H40" s="30"/>
      <c r="I40" s="157"/>
      <c r="J40" s="157"/>
      <c r="K40" s="157"/>
      <c r="L40" s="157"/>
    </row>
    <row r="41" spans="1:12" s="31" customFormat="1" ht="20.100000000000001" customHeight="1" x14ac:dyDescent="0.25">
      <c r="A41" s="26">
        <v>1</v>
      </c>
      <c r="B41" s="99"/>
      <c r="C41" s="26">
        <f>SUM(A55+1)</f>
        <v>16</v>
      </c>
      <c r="D41" s="167"/>
      <c r="E41" s="168"/>
      <c r="F41" s="168"/>
      <c r="G41" s="169"/>
      <c r="H41" s="23"/>
      <c r="I41" s="26"/>
      <c r="J41" s="131"/>
      <c r="K41" s="131"/>
      <c r="L41" s="131"/>
    </row>
    <row r="42" spans="1:12" s="31" customFormat="1" ht="20.100000000000001" customHeight="1" x14ac:dyDescent="0.25">
      <c r="A42" s="26">
        <f>SUM(A41+1)</f>
        <v>2</v>
      </c>
      <c r="B42" s="100"/>
      <c r="C42" s="26">
        <f t="shared" ref="C42:C49" si="0">SUM(C41+1)</f>
        <v>17</v>
      </c>
      <c r="D42" s="141"/>
      <c r="E42" s="142"/>
      <c r="F42" s="142"/>
      <c r="G42" s="143"/>
      <c r="H42" s="23"/>
      <c r="I42" s="26"/>
      <c r="J42" s="131"/>
      <c r="K42" s="131"/>
      <c r="L42" s="131"/>
    </row>
    <row r="43" spans="1:12" s="31" customFormat="1" ht="20.100000000000001" customHeight="1" x14ac:dyDescent="0.25">
      <c r="A43" s="26">
        <f t="shared" ref="A43:A55" si="1">SUM(A42+1)</f>
        <v>3</v>
      </c>
      <c r="B43" s="100"/>
      <c r="C43" s="26">
        <f t="shared" si="0"/>
        <v>18</v>
      </c>
      <c r="D43" s="141"/>
      <c r="E43" s="142"/>
      <c r="F43" s="142"/>
      <c r="G43" s="143"/>
      <c r="H43" s="23"/>
      <c r="I43" s="26"/>
      <c r="J43" s="131"/>
      <c r="K43" s="131"/>
      <c r="L43" s="131"/>
    </row>
    <row r="44" spans="1:12" s="31" customFormat="1" ht="20.100000000000001" customHeight="1" x14ac:dyDescent="0.25">
      <c r="A44" s="26">
        <f t="shared" si="1"/>
        <v>4</v>
      </c>
      <c r="B44" s="100"/>
      <c r="C44" s="26">
        <f t="shared" si="0"/>
        <v>19</v>
      </c>
      <c r="D44" s="141"/>
      <c r="E44" s="142"/>
      <c r="F44" s="142"/>
      <c r="G44" s="143"/>
      <c r="H44" s="23"/>
      <c r="I44" s="26"/>
      <c r="J44" s="131"/>
      <c r="K44" s="131"/>
      <c r="L44" s="131"/>
    </row>
    <row r="45" spans="1:12" s="31" customFormat="1" ht="20.100000000000001" customHeight="1" x14ac:dyDescent="0.25">
      <c r="A45" s="26">
        <f t="shared" si="1"/>
        <v>5</v>
      </c>
      <c r="B45" s="100"/>
      <c r="C45" s="26">
        <f t="shared" si="0"/>
        <v>20</v>
      </c>
      <c r="D45" s="141"/>
      <c r="E45" s="142"/>
      <c r="F45" s="142"/>
      <c r="G45" s="143"/>
      <c r="H45" s="23"/>
      <c r="I45" s="26"/>
      <c r="J45" s="131"/>
      <c r="K45" s="131"/>
      <c r="L45" s="131"/>
    </row>
    <row r="46" spans="1:12" s="31" customFormat="1" ht="20.100000000000001" customHeight="1" x14ac:dyDescent="0.25">
      <c r="A46" s="26">
        <f t="shared" si="1"/>
        <v>6</v>
      </c>
      <c r="B46" s="100"/>
      <c r="C46" s="26">
        <f t="shared" si="0"/>
        <v>21</v>
      </c>
      <c r="D46" s="141"/>
      <c r="E46" s="142"/>
      <c r="F46" s="142"/>
      <c r="G46" s="143"/>
      <c r="H46" s="23"/>
      <c r="I46" s="26"/>
      <c r="J46" s="131"/>
      <c r="K46" s="131"/>
      <c r="L46" s="131"/>
    </row>
    <row r="47" spans="1:12" s="31" customFormat="1" ht="20.100000000000001" customHeight="1" x14ac:dyDescent="0.25">
      <c r="A47" s="26">
        <f t="shared" si="1"/>
        <v>7</v>
      </c>
      <c r="B47" s="100"/>
      <c r="C47" s="26">
        <f t="shared" si="0"/>
        <v>22</v>
      </c>
      <c r="D47" s="141"/>
      <c r="E47" s="142"/>
      <c r="F47" s="142"/>
      <c r="G47" s="143"/>
      <c r="H47" s="23"/>
      <c r="I47" s="26"/>
      <c r="J47" s="131"/>
      <c r="K47" s="131"/>
      <c r="L47" s="131"/>
    </row>
    <row r="48" spans="1:12" s="31" customFormat="1" ht="20.100000000000001" customHeight="1" x14ac:dyDescent="0.25">
      <c r="A48" s="26">
        <f t="shared" si="1"/>
        <v>8</v>
      </c>
      <c r="B48" s="100"/>
      <c r="C48" s="26">
        <f t="shared" si="0"/>
        <v>23</v>
      </c>
      <c r="D48" s="141"/>
      <c r="E48" s="142"/>
      <c r="F48" s="142"/>
      <c r="G48" s="143"/>
      <c r="H48" s="23"/>
      <c r="I48" s="26"/>
      <c r="J48" s="131"/>
      <c r="K48" s="131"/>
      <c r="L48" s="131"/>
    </row>
    <row r="49" spans="1:12" s="31" customFormat="1" ht="20.100000000000001" customHeight="1" x14ac:dyDescent="0.25">
      <c r="A49" s="26">
        <f t="shared" si="1"/>
        <v>9</v>
      </c>
      <c r="B49" s="100"/>
      <c r="C49" s="26">
        <f t="shared" si="0"/>
        <v>24</v>
      </c>
      <c r="D49" s="141"/>
      <c r="E49" s="142"/>
      <c r="F49" s="142"/>
      <c r="G49" s="143"/>
      <c r="H49" s="23"/>
      <c r="I49" s="26"/>
      <c r="J49" s="131"/>
      <c r="K49" s="131"/>
      <c r="L49" s="131"/>
    </row>
    <row r="50" spans="1:12" s="31" customFormat="1" ht="20.100000000000001" customHeight="1" x14ac:dyDescent="0.25">
      <c r="A50" s="26">
        <f t="shared" si="1"/>
        <v>10</v>
      </c>
      <c r="B50" s="100"/>
      <c r="C50" s="26">
        <f t="shared" ref="C50:C55" si="2">SUM(C49+1)</f>
        <v>25</v>
      </c>
      <c r="D50" s="141"/>
      <c r="E50" s="142"/>
      <c r="F50" s="142"/>
      <c r="G50" s="143"/>
      <c r="H50" s="23"/>
      <c r="I50" s="26"/>
      <c r="J50" s="131"/>
      <c r="K50" s="131"/>
      <c r="L50" s="131"/>
    </row>
    <row r="51" spans="1:12" s="31" customFormat="1" ht="20.100000000000001" customHeight="1" x14ac:dyDescent="0.25">
      <c r="A51" s="26">
        <f t="shared" si="1"/>
        <v>11</v>
      </c>
      <c r="B51" s="100"/>
      <c r="C51" s="26">
        <f t="shared" si="2"/>
        <v>26</v>
      </c>
      <c r="D51" s="141"/>
      <c r="E51" s="142"/>
      <c r="F51" s="142"/>
      <c r="G51" s="143"/>
      <c r="H51" s="23"/>
      <c r="I51" s="23"/>
      <c r="J51" s="23"/>
      <c r="K51" s="23"/>
      <c r="L51" s="23"/>
    </row>
    <row r="52" spans="1:12" s="31" customFormat="1" ht="20.100000000000001" customHeight="1" x14ac:dyDescent="0.25">
      <c r="A52" s="26">
        <f t="shared" si="1"/>
        <v>12</v>
      </c>
      <c r="B52" s="100"/>
      <c r="C52" s="26">
        <f t="shared" si="2"/>
        <v>27</v>
      </c>
      <c r="D52" s="141"/>
      <c r="E52" s="142"/>
      <c r="F52" s="142"/>
      <c r="G52" s="143"/>
      <c r="H52" s="23"/>
    </row>
    <row r="53" spans="1:12" s="31" customFormat="1" ht="20.100000000000001" customHeight="1" x14ac:dyDescent="0.25">
      <c r="A53" s="26">
        <f t="shared" si="1"/>
        <v>13</v>
      </c>
      <c r="B53" s="100"/>
      <c r="C53" s="26">
        <f t="shared" si="2"/>
        <v>28</v>
      </c>
      <c r="D53" s="141"/>
      <c r="E53" s="142"/>
      <c r="F53" s="142"/>
      <c r="G53" s="143"/>
      <c r="H53" s="23"/>
    </row>
    <row r="54" spans="1:12" s="31" customFormat="1" ht="20.100000000000001" customHeight="1" x14ac:dyDescent="0.25">
      <c r="A54" s="26">
        <f t="shared" si="1"/>
        <v>14</v>
      </c>
      <c r="B54" s="100"/>
      <c r="C54" s="26">
        <f t="shared" si="2"/>
        <v>29</v>
      </c>
      <c r="D54" s="141"/>
      <c r="E54" s="142"/>
      <c r="F54" s="142"/>
      <c r="G54" s="143"/>
      <c r="H54" s="23"/>
    </row>
    <row r="55" spans="1:12" s="31" customFormat="1" ht="20.100000000000001" customHeight="1" x14ac:dyDescent="0.25">
      <c r="A55" s="26">
        <f t="shared" si="1"/>
        <v>15</v>
      </c>
      <c r="B55" s="101"/>
      <c r="C55" s="26">
        <f t="shared" si="2"/>
        <v>30</v>
      </c>
      <c r="D55" s="158"/>
      <c r="E55" s="159"/>
      <c r="F55" s="159"/>
      <c r="G55" s="160"/>
      <c r="H55" s="23"/>
    </row>
    <row r="56" spans="1:12" s="23" customFormat="1" ht="20.100000000000001" customHeight="1" x14ac:dyDescent="0.25">
      <c r="B56" s="97" t="s">
        <v>102</v>
      </c>
      <c r="C56" s="97"/>
      <c r="D56" s="33" t="s">
        <v>58</v>
      </c>
      <c r="E56" s="88"/>
      <c r="F56" s="88"/>
      <c r="G56" s="88"/>
    </row>
    <row r="57" spans="1:12" s="31" customFormat="1" ht="20.100000000000001" customHeight="1" x14ac:dyDescent="0.25">
      <c r="A57" s="58">
        <v>1</v>
      </c>
      <c r="B57" s="99"/>
      <c r="C57" s="88"/>
      <c r="D57" s="88"/>
      <c r="E57" s="88"/>
      <c r="F57" s="88"/>
      <c r="G57" s="98"/>
    </row>
    <row r="58" spans="1:12" s="31" customFormat="1" ht="20.100000000000001" customHeight="1" x14ac:dyDescent="0.25">
      <c r="A58" s="58">
        <f>SUM(A57+1)</f>
        <v>2</v>
      </c>
      <c r="B58" s="100"/>
      <c r="C58" s="88"/>
      <c r="D58" s="88"/>
      <c r="E58" s="88"/>
      <c r="F58" s="88"/>
      <c r="G58" s="98"/>
      <c r="I58" s="23"/>
    </row>
    <row r="59" spans="1:12" s="31" customFormat="1" ht="20.100000000000001" customHeight="1" x14ac:dyDescent="0.25">
      <c r="A59" s="58">
        <f>SUM(A58+1)</f>
        <v>3</v>
      </c>
      <c r="B59" s="100"/>
      <c r="C59" s="88"/>
      <c r="D59" s="88"/>
      <c r="E59" s="88"/>
      <c r="F59" s="88"/>
      <c r="G59" s="98"/>
      <c r="I59" s="23"/>
    </row>
    <row r="60" spans="1:12" s="31" customFormat="1" ht="20.100000000000001" customHeight="1" x14ac:dyDescent="0.25">
      <c r="A60" s="58">
        <f>SUM(A59+1)</f>
        <v>4</v>
      </c>
      <c r="B60" s="100"/>
      <c r="C60" s="88"/>
      <c r="D60" s="88"/>
      <c r="E60" s="88"/>
      <c r="F60" s="88"/>
      <c r="G60" s="98"/>
      <c r="I60" s="23"/>
    </row>
    <row r="61" spans="1:12" s="31" customFormat="1" ht="20.100000000000001" customHeight="1" x14ac:dyDescent="0.25">
      <c r="A61" s="58">
        <f>SUM(A60+1)</f>
        <v>5</v>
      </c>
      <c r="B61" s="101"/>
      <c r="C61" s="88"/>
      <c r="D61" s="88"/>
      <c r="E61" s="88"/>
      <c r="F61" s="88"/>
      <c r="G61" s="98"/>
      <c r="I61" s="23"/>
    </row>
    <row r="62" spans="1:12" s="31" customFormat="1" ht="20.100000000000001" customHeight="1" x14ac:dyDescent="0.25">
      <c r="A62" s="8" t="s">
        <v>137</v>
      </c>
      <c r="B62" s="34"/>
      <c r="C62" s="34"/>
      <c r="D62" s="86"/>
      <c r="E62" s="34"/>
      <c r="F62" s="34"/>
      <c r="G62" s="34"/>
      <c r="H62" s="68"/>
      <c r="I62" s="23"/>
    </row>
    <row r="63" spans="1:12" s="31" customFormat="1" ht="20.100000000000001" customHeight="1" x14ac:dyDescent="0.25">
      <c r="A63" s="68"/>
      <c r="B63" s="34"/>
      <c r="C63" s="34"/>
      <c r="D63" s="86"/>
      <c r="E63" s="34"/>
      <c r="F63" s="34"/>
      <c r="G63" s="34"/>
      <c r="H63" s="68"/>
      <c r="I63" s="23"/>
    </row>
    <row r="64" spans="1:12" s="31" customFormat="1" ht="20.100000000000001" customHeight="1" x14ac:dyDescent="0.25">
      <c r="A64" s="10" t="s">
        <v>50</v>
      </c>
      <c r="D64" s="86"/>
      <c r="E64" s="34"/>
      <c r="F64" s="34"/>
      <c r="G64" s="34"/>
      <c r="H64" s="34"/>
      <c r="I64" s="23"/>
    </row>
    <row r="65" spans="1:9" s="31" customFormat="1" ht="20.100000000000001" customHeight="1" x14ac:dyDescent="0.25">
      <c r="A65" s="26"/>
      <c r="B65" s="34"/>
      <c r="C65" s="34"/>
      <c r="D65" s="86"/>
      <c r="E65" s="34"/>
      <c r="F65" s="34"/>
      <c r="G65" s="34"/>
      <c r="H65" s="34"/>
      <c r="I65" s="23"/>
    </row>
    <row r="66" spans="1:9" s="31" customFormat="1" ht="20.100000000000001" customHeight="1" x14ac:dyDescent="0.25">
      <c r="A66" s="1" t="s">
        <v>51</v>
      </c>
      <c r="B66" s="2" t="s">
        <v>0</v>
      </c>
      <c r="C66" s="2"/>
      <c r="D66" s="3"/>
      <c r="E66" s="4"/>
      <c r="F66" s="4"/>
      <c r="G66" s="4"/>
      <c r="H66" s="5"/>
      <c r="I66" s="23"/>
    </row>
    <row r="67" spans="1:9" s="31" customFormat="1" ht="24.75" customHeight="1" x14ac:dyDescent="0.25">
      <c r="A67" s="138" t="s">
        <v>74</v>
      </c>
      <c r="B67" s="139"/>
      <c r="C67" s="139"/>
      <c r="D67" s="139"/>
      <c r="E67" s="139"/>
      <c r="F67" s="139"/>
      <c r="G67" s="139"/>
      <c r="H67" s="140"/>
      <c r="I67" s="23"/>
    </row>
    <row r="68" spans="1:9" s="31" customFormat="1" ht="20.100000000000001" customHeight="1" x14ac:dyDescent="0.25">
      <c r="A68" s="35"/>
      <c r="B68" s="36" t="s">
        <v>75</v>
      </c>
      <c r="C68" s="36"/>
      <c r="D68" s="37" t="s">
        <v>108</v>
      </c>
      <c r="E68" s="34"/>
      <c r="F68" s="34"/>
      <c r="G68" s="34"/>
      <c r="H68" s="38"/>
      <c r="I68" s="23"/>
    </row>
    <row r="69" spans="1:9" s="31" customFormat="1" ht="20.100000000000001" customHeight="1" x14ac:dyDescent="0.25">
      <c r="A69" s="35"/>
      <c r="B69" s="36" t="s">
        <v>76</v>
      </c>
      <c r="C69" s="36"/>
      <c r="D69" s="37" t="s">
        <v>109</v>
      </c>
      <c r="E69" s="34"/>
      <c r="F69" s="34"/>
      <c r="G69" s="34"/>
      <c r="H69" s="38"/>
      <c r="I69" s="23"/>
    </row>
    <row r="70" spans="1:9" s="31" customFormat="1" ht="20.100000000000001" customHeight="1" x14ac:dyDescent="0.25">
      <c r="A70" s="35"/>
      <c r="B70" s="36" t="s">
        <v>77</v>
      </c>
      <c r="C70" s="36"/>
      <c r="D70" s="37" t="s">
        <v>110</v>
      </c>
      <c r="E70" s="34"/>
      <c r="F70" s="34"/>
      <c r="G70" s="34"/>
      <c r="H70" s="38"/>
      <c r="I70" s="23"/>
    </row>
    <row r="71" spans="1:9" s="31" customFormat="1" ht="20.100000000000001" customHeight="1" x14ac:dyDescent="0.25">
      <c r="A71" s="35"/>
      <c r="B71" s="36" t="s">
        <v>78</v>
      </c>
      <c r="C71" s="36"/>
      <c r="D71" s="37" t="s">
        <v>111</v>
      </c>
      <c r="E71" s="34"/>
      <c r="F71" s="34"/>
      <c r="G71" s="34"/>
      <c r="H71" s="38"/>
      <c r="I71" s="23"/>
    </row>
    <row r="72" spans="1:9" s="31" customFormat="1" ht="20.100000000000001" customHeight="1" x14ac:dyDescent="0.25">
      <c r="A72" s="35"/>
      <c r="B72" s="36" t="s">
        <v>79</v>
      </c>
      <c r="C72" s="36"/>
      <c r="D72" s="37" t="s">
        <v>112</v>
      </c>
      <c r="E72" s="34"/>
      <c r="F72" s="34"/>
      <c r="G72" s="34"/>
      <c r="H72" s="38"/>
      <c r="I72" s="23"/>
    </row>
    <row r="73" spans="1:9" s="31" customFormat="1" ht="20.100000000000001" customHeight="1" x14ac:dyDescent="0.25">
      <c r="A73" s="39"/>
      <c r="B73" s="40" t="s">
        <v>80</v>
      </c>
      <c r="C73" s="40"/>
      <c r="D73" s="41" t="s">
        <v>53</v>
      </c>
      <c r="E73" s="42"/>
      <c r="F73" s="42"/>
      <c r="G73" s="42"/>
      <c r="H73" s="43"/>
      <c r="I73" s="23"/>
    </row>
    <row r="74" spans="1:9" s="31" customFormat="1" ht="20.100000000000001" customHeight="1" x14ac:dyDescent="0.25">
      <c r="A74" s="1" t="s">
        <v>52</v>
      </c>
      <c r="B74" s="2" t="s">
        <v>16</v>
      </c>
      <c r="C74" s="2"/>
      <c r="D74" s="3"/>
      <c r="E74" s="4"/>
      <c r="F74" s="4"/>
      <c r="G74" s="4"/>
      <c r="H74" s="5"/>
      <c r="I74" s="23"/>
    </row>
    <row r="75" spans="1:9" s="31" customFormat="1" ht="42" customHeight="1" x14ac:dyDescent="0.25">
      <c r="A75" s="138" t="s">
        <v>133</v>
      </c>
      <c r="B75" s="139"/>
      <c r="C75" s="139"/>
      <c r="D75" s="139"/>
      <c r="E75" s="139"/>
      <c r="F75" s="139"/>
      <c r="G75" s="139"/>
      <c r="H75" s="140"/>
      <c r="I75" s="23"/>
    </row>
    <row r="76" spans="1:9" s="23" customFormat="1" ht="20.100000000000001" customHeight="1" x14ac:dyDescent="0.25">
      <c r="A76" s="35" t="s">
        <v>28</v>
      </c>
      <c r="B76" s="23" t="s">
        <v>81</v>
      </c>
      <c r="D76" s="37" t="s">
        <v>82</v>
      </c>
      <c r="E76" s="34"/>
      <c r="F76" s="34"/>
      <c r="G76" s="34"/>
      <c r="H76" s="38"/>
    </row>
    <row r="77" spans="1:9" s="23" customFormat="1" ht="20.100000000000001" customHeight="1" x14ac:dyDescent="0.25">
      <c r="A77" s="35" t="s">
        <v>29</v>
      </c>
      <c r="B77" s="23" t="s">
        <v>32</v>
      </c>
      <c r="D77" s="37" t="s">
        <v>83</v>
      </c>
      <c r="E77" s="34"/>
      <c r="F77" s="34"/>
      <c r="G77" s="34"/>
      <c r="H77" s="38"/>
    </row>
    <row r="78" spans="1:9" s="23" customFormat="1" ht="20.100000000000001" customHeight="1" x14ac:dyDescent="0.25">
      <c r="A78" s="35" t="s">
        <v>26</v>
      </c>
      <c r="B78" s="23" t="s">
        <v>36</v>
      </c>
      <c r="D78" s="37" t="s">
        <v>84</v>
      </c>
      <c r="E78" s="34"/>
      <c r="F78" s="34"/>
      <c r="G78" s="34"/>
      <c r="H78" s="38"/>
    </row>
    <row r="79" spans="1:9" s="23" customFormat="1" ht="20.100000000000001" customHeight="1" x14ac:dyDescent="0.25">
      <c r="A79" s="35" t="s">
        <v>30</v>
      </c>
      <c r="B79" s="23" t="s">
        <v>33</v>
      </c>
      <c r="D79" s="37" t="s">
        <v>85</v>
      </c>
      <c r="E79" s="34"/>
      <c r="F79" s="34"/>
      <c r="G79" s="34"/>
      <c r="H79" s="38"/>
    </row>
    <row r="80" spans="1:9" s="23" customFormat="1" ht="20.100000000000001" customHeight="1" x14ac:dyDescent="0.25">
      <c r="A80" s="35" t="s">
        <v>31</v>
      </c>
      <c r="B80" s="23" t="s">
        <v>34</v>
      </c>
      <c r="D80" s="37" t="s">
        <v>86</v>
      </c>
      <c r="E80" s="34"/>
      <c r="F80" s="34"/>
      <c r="G80" s="34"/>
      <c r="H80" s="38"/>
    </row>
    <row r="81" spans="1:9" s="23" customFormat="1" ht="20.100000000000001" customHeight="1" x14ac:dyDescent="0.25">
      <c r="A81" s="35" t="s">
        <v>54</v>
      </c>
      <c r="B81" s="23" t="s">
        <v>35</v>
      </c>
      <c r="D81" s="37" t="s">
        <v>87</v>
      </c>
      <c r="E81" s="34"/>
      <c r="F81" s="34"/>
      <c r="G81" s="34"/>
      <c r="H81" s="38"/>
    </row>
    <row r="82" spans="1:9" s="23" customFormat="1" ht="20.100000000000001" customHeight="1" x14ac:dyDescent="0.25">
      <c r="A82" s="39" t="s">
        <v>55</v>
      </c>
      <c r="B82" s="44" t="s">
        <v>105</v>
      </c>
      <c r="C82" s="44"/>
      <c r="D82" s="40" t="s">
        <v>107</v>
      </c>
      <c r="E82" s="42"/>
      <c r="F82" s="42"/>
      <c r="G82" s="42"/>
      <c r="H82" s="43"/>
    </row>
    <row r="83" spans="1:9" s="31" customFormat="1" ht="20.100000000000001" customHeight="1" x14ac:dyDescent="0.25">
      <c r="A83" s="1" t="s">
        <v>56</v>
      </c>
      <c r="B83" s="2" t="s">
        <v>57</v>
      </c>
      <c r="C83" s="2"/>
      <c r="D83" s="3"/>
      <c r="E83" s="4"/>
      <c r="F83" s="4"/>
      <c r="G83" s="4"/>
      <c r="H83" s="5"/>
      <c r="I83" s="23"/>
    </row>
    <row r="84" spans="1:9" s="23" customFormat="1" ht="25.5" customHeight="1" x14ac:dyDescent="0.25">
      <c r="A84" s="138" t="s">
        <v>90</v>
      </c>
      <c r="B84" s="139"/>
      <c r="C84" s="139"/>
      <c r="D84" s="139"/>
      <c r="E84" s="139"/>
      <c r="F84" s="139"/>
      <c r="G84" s="139"/>
      <c r="H84" s="140"/>
    </row>
    <row r="85" spans="1:9" s="46" customFormat="1" ht="20.100000000000001" customHeight="1" x14ac:dyDescent="0.25">
      <c r="A85" s="45"/>
      <c r="B85" s="115" t="s">
        <v>113</v>
      </c>
      <c r="C85" s="115"/>
      <c r="D85" s="115"/>
      <c r="E85" s="115"/>
      <c r="F85" s="115"/>
      <c r="G85" s="115"/>
      <c r="H85" s="116"/>
    </row>
    <row r="86" spans="1:9" s="46" customFormat="1" ht="20.100000000000001" customHeight="1" x14ac:dyDescent="0.25">
      <c r="A86" s="47"/>
      <c r="B86" s="117" t="s">
        <v>88</v>
      </c>
      <c r="C86" s="117"/>
      <c r="D86" s="117"/>
      <c r="E86" s="117"/>
      <c r="F86" s="117"/>
      <c r="G86" s="117"/>
      <c r="H86" s="118"/>
    </row>
    <row r="87" spans="1:9" s="46" customFormat="1" ht="20.100000000000001" customHeight="1" x14ac:dyDescent="0.25">
      <c r="A87" s="47"/>
      <c r="B87" s="117" t="s">
        <v>122</v>
      </c>
      <c r="C87" s="117"/>
      <c r="D87" s="117"/>
      <c r="E87" s="117"/>
      <c r="F87" s="117"/>
      <c r="G87" s="117"/>
      <c r="H87" s="118"/>
    </row>
    <row r="88" spans="1:9" s="46" customFormat="1" ht="20.100000000000001" customHeight="1" x14ac:dyDescent="0.25">
      <c r="A88" s="47"/>
      <c r="B88" s="117" t="s">
        <v>134</v>
      </c>
      <c r="C88" s="117"/>
      <c r="D88" s="117"/>
      <c r="E88" s="117"/>
      <c r="F88" s="117"/>
      <c r="G88" s="117"/>
      <c r="H88" s="118"/>
    </row>
    <row r="89" spans="1:9" s="46" customFormat="1" ht="20.100000000000001" customHeight="1" x14ac:dyDescent="0.25">
      <c r="A89" s="48"/>
      <c r="B89" s="119" t="s">
        <v>89</v>
      </c>
      <c r="C89" s="119"/>
      <c r="D89" s="119"/>
      <c r="E89" s="119"/>
      <c r="F89" s="119"/>
      <c r="G89" s="119"/>
      <c r="H89" s="120"/>
    </row>
    <row r="90" spans="1:9" s="23" customFormat="1" ht="20.100000000000001" customHeight="1" x14ac:dyDescent="0.25">
      <c r="A90" s="1" t="s">
        <v>24</v>
      </c>
      <c r="B90" s="3" t="s">
        <v>4</v>
      </c>
      <c r="C90" s="3"/>
      <c r="D90" s="49"/>
      <c r="E90" s="4"/>
      <c r="F90" s="4"/>
      <c r="G90" s="4"/>
      <c r="H90" s="5"/>
    </row>
    <row r="91" spans="1:9" s="23" customFormat="1" ht="20.100000000000001" customHeight="1" x14ac:dyDescent="0.25">
      <c r="A91" s="35" t="s">
        <v>28</v>
      </c>
      <c r="B91" s="23" t="s">
        <v>1</v>
      </c>
      <c r="D91" s="37" t="s">
        <v>91</v>
      </c>
      <c r="E91" s="34"/>
      <c r="F91" s="34"/>
      <c r="G91" s="34"/>
      <c r="H91" s="38"/>
    </row>
    <row r="92" spans="1:9" s="23" customFormat="1" ht="20.100000000000001" customHeight="1" x14ac:dyDescent="0.25">
      <c r="A92" s="35" t="s">
        <v>29</v>
      </c>
      <c r="B92" s="23" t="s">
        <v>6</v>
      </c>
      <c r="D92" s="134" t="s">
        <v>92</v>
      </c>
      <c r="E92" s="134"/>
      <c r="F92" s="134"/>
      <c r="G92" s="134"/>
      <c r="H92" s="135"/>
    </row>
    <row r="93" spans="1:9" s="23" customFormat="1" ht="30" customHeight="1" x14ac:dyDescent="0.25">
      <c r="A93" s="35" t="s">
        <v>26</v>
      </c>
      <c r="B93" s="23" t="s">
        <v>3</v>
      </c>
      <c r="D93" s="132" t="s">
        <v>66</v>
      </c>
      <c r="E93" s="132"/>
      <c r="F93" s="132"/>
      <c r="G93" s="132"/>
      <c r="H93" s="133"/>
    </row>
    <row r="94" spans="1:9" s="23" customFormat="1" ht="20.100000000000001" customHeight="1" x14ac:dyDescent="0.25">
      <c r="A94" s="35" t="s">
        <v>30</v>
      </c>
      <c r="B94" s="23" t="s">
        <v>114</v>
      </c>
      <c r="D94" s="37" t="s">
        <v>37</v>
      </c>
      <c r="E94" s="34"/>
      <c r="F94" s="34"/>
      <c r="G94" s="34"/>
      <c r="H94" s="38"/>
    </row>
    <row r="95" spans="1:9" s="23" customFormat="1" ht="20.100000000000001" customHeight="1" x14ac:dyDescent="0.25">
      <c r="A95" s="35" t="s">
        <v>31</v>
      </c>
      <c r="B95" s="23" t="s">
        <v>5</v>
      </c>
      <c r="D95" s="37" t="s">
        <v>119</v>
      </c>
      <c r="E95" s="34"/>
      <c r="F95" s="34"/>
      <c r="G95" s="34"/>
      <c r="H95" s="38"/>
    </row>
    <row r="96" spans="1:9" s="23" customFormat="1" ht="20.100000000000001" customHeight="1" x14ac:dyDescent="0.25">
      <c r="A96" s="35" t="s">
        <v>54</v>
      </c>
      <c r="B96" s="23" t="s">
        <v>60</v>
      </c>
      <c r="D96" s="37" t="s">
        <v>93</v>
      </c>
      <c r="E96" s="34"/>
      <c r="F96" s="34"/>
      <c r="G96" s="34"/>
      <c r="H96" s="38"/>
    </row>
    <row r="97" spans="1:9" s="23" customFormat="1" ht="20.100000000000001" customHeight="1" x14ac:dyDescent="0.25">
      <c r="A97" s="1" t="s">
        <v>25</v>
      </c>
      <c r="B97" s="3" t="s">
        <v>7</v>
      </c>
      <c r="C97" s="3"/>
      <c r="D97" s="49"/>
      <c r="E97" s="4"/>
      <c r="F97" s="4"/>
      <c r="G97" s="4"/>
      <c r="H97" s="5"/>
    </row>
    <row r="98" spans="1:9" s="23" customFormat="1" ht="20.100000000000001" customHeight="1" x14ac:dyDescent="0.25">
      <c r="A98" s="35" t="s">
        <v>28</v>
      </c>
      <c r="B98" s="23" t="s">
        <v>61</v>
      </c>
      <c r="D98" s="134" t="s">
        <v>123</v>
      </c>
      <c r="E98" s="134"/>
      <c r="F98" s="134"/>
      <c r="G98" s="134"/>
      <c r="H98" s="135"/>
    </row>
    <row r="99" spans="1:9" s="23" customFormat="1" ht="20.100000000000001" customHeight="1" x14ac:dyDescent="0.25">
      <c r="A99" s="35" t="s">
        <v>29</v>
      </c>
      <c r="B99" s="23" t="s">
        <v>62</v>
      </c>
      <c r="D99" s="17" t="s">
        <v>63</v>
      </c>
      <c r="E99" s="17"/>
      <c r="F99" s="17"/>
      <c r="G99" s="17"/>
      <c r="H99" s="50"/>
    </row>
    <row r="100" spans="1:9" s="23" customFormat="1" ht="20.100000000000001" customHeight="1" x14ac:dyDescent="0.25">
      <c r="A100" s="35" t="s">
        <v>26</v>
      </c>
      <c r="B100" s="23" t="s">
        <v>9</v>
      </c>
      <c r="D100" s="37" t="s">
        <v>94</v>
      </c>
      <c r="E100" s="37"/>
      <c r="F100" s="37"/>
      <c r="G100" s="34"/>
      <c r="H100" s="38"/>
    </row>
    <row r="101" spans="1:9" s="23" customFormat="1" ht="30" customHeight="1" x14ac:dyDescent="0.25">
      <c r="A101" s="35" t="s">
        <v>30</v>
      </c>
      <c r="B101" s="23" t="s">
        <v>3</v>
      </c>
      <c r="D101" s="132" t="s">
        <v>95</v>
      </c>
      <c r="E101" s="132"/>
      <c r="F101" s="132"/>
      <c r="G101" s="132"/>
      <c r="H101" s="133"/>
    </row>
    <row r="102" spans="1:9" s="23" customFormat="1" ht="20.100000000000001" customHeight="1" x14ac:dyDescent="0.25">
      <c r="A102" s="39" t="s">
        <v>31</v>
      </c>
      <c r="B102" s="44" t="s">
        <v>114</v>
      </c>
      <c r="C102" s="44"/>
      <c r="D102" s="40" t="s">
        <v>120</v>
      </c>
      <c r="E102" s="40"/>
      <c r="F102" s="40"/>
      <c r="G102" s="42"/>
      <c r="H102" s="43"/>
    </row>
    <row r="103" spans="1:9" s="23" customFormat="1" ht="20.100000000000001" customHeight="1" x14ac:dyDescent="0.25">
      <c r="A103" s="26"/>
      <c r="D103" s="37"/>
      <c r="E103" s="37"/>
      <c r="F103" s="37"/>
      <c r="G103" s="34"/>
      <c r="H103" s="34"/>
    </row>
    <row r="104" spans="1:9" s="23" customFormat="1" ht="20.100000000000001" customHeight="1" x14ac:dyDescent="0.25">
      <c r="A104" s="26"/>
      <c r="D104" s="37"/>
      <c r="E104" s="34"/>
      <c r="F104" s="34"/>
      <c r="G104" s="34"/>
      <c r="H104" s="34"/>
    </row>
    <row r="105" spans="1:9" s="23" customFormat="1" ht="20.100000000000001" customHeight="1" x14ac:dyDescent="0.25">
      <c r="A105" s="10" t="s">
        <v>96</v>
      </c>
      <c r="D105" s="37"/>
      <c r="E105" s="34"/>
      <c r="F105" s="34"/>
      <c r="G105" s="34"/>
      <c r="H105" s="34"/>
    </row>
    <row r="106" spans="1:9" s="23" customFormat="1" ht="23.25" customHeight="1" x14ac:dyDescent="0.25">
      <c r="A106" s="10"/>
      <c r="D106" s="37"/>
      <c r="E106" s="34"/>
      <c r="F106" s="34"/>
      <c r="G106" s="34"/>
      <c r="H106" s="34"/>
    </row>
    <row r="107" spans="1:9" s="37" customFormat="1" ht="20.100000000000001" customHeight="1" x14ac:dyDescent="0.25">
      <c r="A107" s="89"/>
      <c r="B107" s="175" t="s">
        <v>124</v>
      </c>
      <c r="C107" s="131"/>
      <c r="D107" s="131"/>
      <c r="E107" s="131"/>
      <c r="F107" s="131"/>
      <c r="G107" s="131"/>
      <c r="H107" s="131"/>
    </row>
    <row r="108" spans="1:9" s="37" customFormat="1" ht="8.25" customHeight="1" x14ac:dyDescent="0.25">
      <c r="A108" s="90"/>
      <c r="B108" s="34"/>
      <c r="C108" s="34"/>
      <c r="E108" s="34"/>
      <c r="F108" s="34"/>
      <c r="G108" s="34"/>
      <c r="H108" s="34"/>
    </row>
    <row r="109" spans="1:9" s="31" customFormat="1" ht="7.5" customHeight="1" x14ac:dyDescent="0.25">
      <c r="A109" s="57"/>
      <c r="B109" s="51"/>
      <c r="C109" s="51"/>
      <c r="D109" s="86"/>
      <c r="E109" s="34"/>
      <c r="F109" s="34"/>
      <c r="G109" s="34"/>
      <c r="H109" s="34"/>
      <c r="I109" s="23"/>
    </row>
    <row r="110" spans="1:9" s="37" customFormat="1" ht="20.100000000000001" customHeight="1" x14ac:dyDescent="0.25">
      <c r="A110" s="89"/>
      <c r="B110" s="175" t="s">
        <v>125</v>
      </c>
      <c r="C110" s="131"/>
      <c r="D110" s="131"/>
      <c r="E110" s="131"/>
      <c r="F110" s="131"/>
      <c r="G110" s="131"/>
      <c r="H110" s="131"/>
    </row>
    <row r="111" spans="1:9" s="31" customFormat="1" ht="20.100000000000001" customHeight="1" x14ac:dyDescent="0.25">
      <c r="A111" s="26"/>
      <c r="B111" s="34"/>
      <c r="C111" s="34"/>
      <c r="D111" s="86"/>
      <c r="E111" s="34"/>
      <c r="F111" s="34"/>
      <c r="G111" s="34"/>
      <c r="H111" s="34"/>
      <c r="I111" s="23"/>
    </row>
    <row r="113" spans="1:10" s="31" customFormat="1" ht="20.100000000000001" customHeight="1" x14ac:dyDescent="0.25">
      <c r="A113" s="26"/>
      <c r="B113" s="34"/>
      <c r="C113" s="34"/>
      <c r="D113" s="86"/>
      <c r="E113" s="34"/>
      <c r="F113" s="34"/>
      <c r="G113" s="34"/>
      <c r="H113" s="34"/>
      <c r="I113" s="23"/>
    </row>
    <row r="114" spans="1:10" s="31" customFormat="1" ht="20.100000000000001" customHeight="1" x14ac:dyDescent="0.25">
      <c r="A114" s="26"/>
      <c r="B114" s="34"/>
      <c r="C114" s="34"/>
      <c r="D114" s="86"/>
      <c r="E114" s="34"/>
      <c r="F114" s="34"/>
      <c r="G114" s="34"/>
      <c r="H114" s="34"/>
      <c r="I114" s="23"/>
    </row>
    <row r="115" spans="1:10" s="31" customFormat="1" ht="20.100000000000001" customHeight="1" x14ac:dyDescent="0.25">
      <c r="A115" s="91"/>
      <c r="B115" s="10" t="s">
        <v>46</v>
      </c>
      <c r="C115" s="10"/>
      <c r="D115" s="86"/>
      <c r="E115" s="6"/>
      <c r="F115" s="26"/>
      <c r="G115" s="87"/>
      <c r="H115" s="92" t="s">
        <v>138</v>
      </c>
    </row>
    <row r="116" spans="1:10" s="31" customFormat="1" ht="20.100000000000001" customHeight="1" thickBot="1" x14ac:dyDescent="0.3">
      <c r="A116" s="91"/>
      <c r="B116" s="10"/>
      <c r="C116" s="10"/>
      <c r="D116" s="86"/>
      <c r="E116" s="6" t="s">
        <v>59</v>
      </c>
      <c r="F116" s="26"/>
      <c r="G116" s="87"/>
    </row>
    <row r="117" spans="1:10" ht="20.100000000000001" customHeight="1" thickBot="1" x14ac:dyDescent="0.3">
      <c r="A117" s="91"/>
      <c r="B117" s="8" t="s">
        <v>47</v>
      </c>
      <c r="C117" s="8"/>
      <c r="E117" s="102">
        <f>SUM(E120+E132+E144+E156+E168)</f>
        <v>0</v>
      </c>
      <c r="F117" s="13"/>
    </row>
    <row r="118" spans="1:10" ht="14.25" customHeight="1" x14ac:dyDescent="0.25">
      <c r="A118" s="91"/>
      <c r="B118" s="8"/>
      <c r="C118" s="8"/>
      <c r="F118" s="13"/>
    </row>
    <row r="119" spans="1:10" ht="15.75" customHeight="1" x14ac:dyDescent="0.25">
      <c r="B119" s="8"/>
      <c r="C119" s="8"/>
      <c r="D119" s="13" t="s">
        <v>65</v>
      </c>
      <c r="E119" s="6" t="s">
        <v>17</v>
      </c>
      <c r="F119" s="105" t="s">
        <v>67</v>
      </c>
      <c r="G119" s="105"/>
      <c r="H119" s="105"/>
      <c r="I119" s="52"/>
    </row>
    <row r="120" spans="1:10" s="37" customFormat="1" ht="20.100000000000001" customHeight="1" x14ac:dyDescent="0.25">
      <c r="A120" s="53">
        <v>1</v>
      </c>
      <c r="B120" s="54" t="s">
        <v>98</v>
      </c>
      <c r="C120" s="144"/>
      <c r="D120" s="145"/>
      <c r="E120" s="63">
        <f>SUM(E124:E129)</f>
        <v>0</v>
      </c>
      <c r="F120" s="121"/>
      <c r="G120" s="122"/>
      <c r="H120" s="123"/>
      <c r="I120" s="6"/>
    </row>
    <row r="121" spans="1:10" s="37" customFormat="1" ht="20.100000000000001" customHeight="1" x14ac:dyDescent="0.25">
      <c r="A121" s="53"/>
      <c r="B121" s="55" t="s">
        <v>8</v>
      </c>
      <c r="C121" s="146"/>
      <c r="D121" s="147"/>
      <c r="E121" s="170"/>
      <c r="F121" s="124"/>
      <c r="G121" s="125"/>
      <c r="H121" s="126"/>
      <c r="I121" s="6"/>
    </row>
    <row r="122" spans="1:10" s="37" customFormat="1" ht="20.100000000000001" customHeight="1" x14ac:dyDescent="0.25">
      <c r="A122" s="53"/>
      <c r="B122" s="56" t="s">
        <v>2</v>
      </c>
      <c r="C122" s="136"/>
      <c r="D122" s="137"/>
      <c r="E122" s="171"/>
      <c r="F122" s="124"/>
      <c r="G122" s="125"/>
      <c r="H122" s="126"/>
      <c r="I122" s="6"/>
    </row>
    <row r="123" spans="1:10" s="37" customFormat="1" ht="20.100000000000001" customHeight="1" x14ac:dyDescent="0.25">
      <c r="A123" s="53"/>
      <c r="B123" s="56" t="s">
        <v>27</v>
      </c>
      <c r="C123" s="136"/>
      <c r="D123" s="137"/>
      <c r="E123" s="172"/>
      <c r="F123" s="124"/>
      <c r="G123" s="125"/>
      <c r="H123" s="126"/>
      <c r="I123" s="6"/>
      <c r="J123" s="60"/>
    </row>
    <row r="124" spans="1:10" s="37" customFormat="1" ht="20.100000000000001" customHeight="1" x14ac:dyDescent="0.25">
      <c r="A124" s="58" t="s">
        <v>18</v>
      </c>
      <c r="B124" s="56" t="s">
        <v>1</v>
      </c>
      <c r="C124" s="136"/>
      <c r="D124" s="137"/>
      <c r="E124" s="21"/>
      <c r="F124" s="124"/>
      <c r="G124" s="125"/>
      <c r="H124" s="126"/>
    </row>
    <row r="125" spans="1:10" s="37" customFormat="1" ht="20.100000000000001" customHeight="1" x14ac:dyDescent="0.25">
      <c r="A125" s="58" t="s">
        <v>19</v>
      </c>
      <c r="B125" s="56" t="s">
        <v>6</v>
      </c>
      <c r="C125" s="136"/>
      <c r="D125" s="137"/>
      <c r="E125" s="21"/>
      <c r="F125" s="124"/>
      <c r="G125" s="125"/>
      <c r="H125" s="126"/>
    </row>
    <row r="126" spans="1:10" s="37" customFormat="1" ht="20.100000000000001" customHeight="1" x14ac:dyDescent="0.25">
      <c r="A126" s="58" t="s">
        <v>20</v>
      </c>
      <c r="B126" s="56" t="s">
        <v>3</v>
      </c>
      <c r="C126" s="136"/>
      <c r="D126" s="137"/>
      <c r="E126" s="21"/>
      <c r="F126" s="124"/>
      <c r="G126" s="125"/>
      <c r="H126" s="126"/>
      <c r="I126" s="59"/>
      <c r="J126" s="60"/>
    </row>
    <row r="127" spans="1:10" s="37" customFormat="1" ht="20.100000000000001" customHeight="1" x14ac:dyDescent="0.25">
      <c r="A127" s="58" t="s">
        <v>21</v>
      </c>
      <c r="B127" s="61" t="s">
        <v>121</v>
      </c>
      <c r="C127" s="136"/>
      <c r="D127" s="137"/>
      <c r="E127" s="21"/>
      <c r="F127" s="124"/>
      <c r="G127" s="125"/>
      <c r="H127" s="126"/>
    </row>
    <row r="128" spans="1:10" ht="20.100000000000001" customHeight="1" x14ac:dyDescent="0.25">
      <c r="A128" s="58" t="s">
        <v>22</v>
      </c>
      <c r="B128" s="61" t="s">
        <v>135</v>
      </c>
      <c r="C128" s="136"/>
      <c r="D128" s="137"/>
      <c r="E128" s="21"/>
      <c r="F128" s="124"/>
      <c r="G128" s="125"/>
      <c r="H128" s="126"/>
    </row>
    <row r="129" spans="1:10" s="31" customFormat="1" ht="20.100000000000001" customHeight="1" x14ac:dyDescent="0.25">
      <c r="A129" s="58" t="s">
        <v>23</v>
      </c>
      <c r="B129" s="61" t="s">
        <v>64</v>
      </c>
      <c r="C129" s="136"/>
      <c r="D129" s="137"/>
      <c r="E129" s="21"/>
      <c r="F129" s="127"/>
      <c r="G129" s="128"/>
      <c r="H129" s="129"/>
    </row>
    <row r="130" spans="1:10" s="31" customFormat="1" ht="15.75" customHeight="1" x14ac:dyDescent="0.25">
      <c r="A130" s="6"/>
      <c r="B130" s="23"/>
      <c r="C130" s="23"/>
      <c r="D130" s="26"/>
      <c r="E130" s="26"/>
      <c r="F130" s="93"/>
      <c r="G130" s="93"/>
      <c r="H130" s="93"/>
    </row>
    <row r="131" spans="1:10" ht="15.75" customHeight="1" x14ac:dyDescent="0.25">
      <c r="B131" s="94"/>
      <c r="C131" s="94"/>
      <c r="D131" s="13" t="s">
        <v>65</v>
      </c>
      <c r="E131" s="6" t="s">
        <v>17</v>
      </c>
      <c r="F131" s="105" t="s">
        <v>67</v>
      </c>
      <c r="G131" s="105"/>
      <c r="H131" s="105"/>
      <c r="I131" s="33"/>
    </row>
    <row r="132" spans="1:10" s="37" customFormat="1" ht="20.100000000000001" customHeight="1" x14ac:dyDescent="0.25">
      <c r="A132" s="53">
        <v>2</v>
      </c>
      <c r="B132" s="54" t="s">
        <v>98</v>
      </c>
      <c r="C132" s="144"/>
      <c r="D132" s="145"/>
      <c r="E132" s="63">
        <f>SUM(E136:E141)</f>
        <v>0</v>
      </c>
      <c r="F132" s="121"/>
      <c r="G132" s="122"/>
      <c r="H132" s="123"/>
      <c r="I132" s="6"/>
    </row>
    <row r="133" spans="1:10" s="37" customFormat="1" ht="20.100000000000001" customHeight="1" x14ac:dyDescent="0.25">
      <c r="A133" s="53"/>
      <c r="B133" s="55" t="s">
        <v>8</v>
      </c>
      <c r="C133" s="146"/>
      <c r="D133" s="147"/>
      <c r="E133" s="170"/>
      <c r="F133" s="124"/>
      <c r="G133" s="125"/>
      <c r="H133" s="126"/>
      <c r="I133" s="6"/>
    </row>
    <row r="134" spans="1:10" s="37" customFormat="1" ht="20.100000000000001" customHeight="1" x14ac:dyDescent="0.25">
      <c r="A134" s="53"/>
      <c r="B134" s="56" t="s">
        <v>2</v>
      </c>
      <c r="C134" s="136"/>
      <c r="D134" s="137"/>
      <c r="E134" s="171"/>
      <c r="F134" s="124"/>
      <c r="G134" s="125"/>
      <c r="H134" s="126"/>
      <c r="I134" s="6"/>
    </row>
    <row r="135" spans="1:10" s="37" customFormat="1" ht="20.100000000000001" customHeight="1" x14ac:dyDescent="0.25">
      <c r="A135" s="53"/>
      <c r="B135" s="56" t="s">
        <v>27</v>
      </c>
      <c r="C135" s="136"/>
      <c r="D135" s="137"/>
      <c r="E135" s="172"/>
      <c r="F135" s="124"/>
      <c r="G135" s="125"/>
      <c r="H135" s="126"/>
      <c r="I135" s="6"/>
      <c r="J135" s="60"/>
    </row>
    <row r="136" spans="1:10" s="37" customFormat="1" ht="20.100000000000001" customHeight="1" x14ac:dyDescent="0.25">
      <c r="A136" s="58" t="s">
        <v>18</v>
      </c>
      <c r="B136" s="56" t="s">
        <v>1</v>
      </c>
      <c r="C136" s="136"/>
      <c r="D136" s="137"/>
      <c r="E136" s="21"/>
      <c r="F136" s="124"/>
      <c r="G136" s="125"/>
      <c r="H136" s="126"/>
    </row>
    <row r="137" spans="1:10" s="37" customFormat="1" ht="20.100000000000001" customHeight="1" x14ac:dyDescent="0.25">
      <c r="A137" s="58" t="s">
        <v>19</v>
      </c>
      <c r="B137" s="56" t="s">
        <v>6</v>
      </c>
      <c r="C137" s="136"/>
      <c r="D137" s="137"/>
      <c r="E137" s="21"/>
      <c r="F137" s="124"/>
      <c r="G137" s="125"/>
      <c r="H137" s="126"/>
    </row>
    <row r="138" spans="1:10" s="37" customFormat="1" ht="20.100000000000001" customHeight="1" x14ac:dyDescent="0.25">
      <c r="A138" s="58" t="s">
        <v>20</v>
      </c>
      <c r="B138" s="56" t="s">
        <v>3</v>
      </c>
      <c r="C138" s="136"/>
      <c r="D138" s="137"/>
      <c r="E138" s="21"/>
      <c r="F138" s="124"/>
      <c r="G138" s="125"/>
      <c r="H138" s="126"/>
      <c r="I138" s="59"/>
      <c r="J138" s="60"/>
    </row>
    <row r="139" spans="1:10" s="37" customFormat="1" ht="20.100000000000001" customHeight="1" x14ac:dyDescent="0.25">
      <c r="A139" s="58" t="s">
        <v>21</v>
      </c>
      <c r="B139" s="61" t="s">
        <v>121</v>
      </c>
      <c r="C139" s="136"/>
      <c r="D139" s="137"/>
      <c r="E139" s="21"/>
      <c r="F139" s="124"/>
      <c r="G139" s="125"/>
      <c r="H139" s="126"/>
    </row>
    <row r="140" spans="1:10" ht="20.100000000000001" customHeight="1" x14ac:dyDescent="0.25">
      <c r="A140" s="58" t="s">
        <v>22</v>
      </c>
      <c r="B140" s="61" t="s">
        <v>135</v>
      </c>
      <c r="C140" s="136"/>
      <c r="D140" s="137"/>
      <c r="E140" s="21"/>
      <c r="F140" s="124"/>
      <c r="G140" s="125"/>
      <c r="H140" s="126"/>
    </row>
    <row r="141" spans="1:10" s="31" customFormat="1" ht="20.100000000000001" customHeight="1" x14ac:dyDescent="0.25">
      <c r="A141" s="58" t="s">
        <v>23</v>
      </c>
      <c r="B141" s="61" t="s">
        <v>64</v>
      </c>
      <c r="C141" s="136"/>
      <c r="D141" s="137"/>
      <c r="E141" s="21"/>
      <c r="F141" s="127"/>
      <c r="G141" s="128"/>
      <c r="H141" s="129"/>
    </row>
    <row r="142" spans="1:10" s="31" customFormat="1" ht="15.75" customHeight="1" x14ac:dyDescent="0.25">
      <c r="A142" s="26"/>
      <c r="B142" s="23"/>
      <c r="C142" s="23"/>
      <c r="D142" s="26"/>
      <c r="E142" s="26"/>
      <c r="F142" s="93"/>
      <c r="G142" s="93"/>
      <c r="H142" s="93"/>
    </row>
    <row r="143" spans="1:10" ht="15.75" customHeight="1" x14ac:dyDescent="0.25">
      <c r="B143" s="94"/>
      <c r="C143" s="94"/>
      <c r="D143" s="13" t="s">
        <v>65</v>
      </c>
      <c r="E143" s="6" t="s">
        <v>17</v>
      </c>
      <c r="F143" s="105" t="s">
        <v>67</v>
      </c>
      <c r="G143" s="105"/>
      <c r="H143" s="105"/>
      <c r="I143" s="33"/>
    </row>
    <row r="144" spans="1:10" s="37" customFormat="1" ht="20.100000000000001" customHeight="1" x14ac:dyDescent="0.25">
      <c r="A144" s="53">
        <v>3</v>
      </c>
      <c r="B144" s="54" t="s">
        <v>98</v>
      </c>
      <c r="C144" s="144"/>
      <c r="D144" s="145"/>
      <c r="E144" s="63">
        <f>SUM(E148:E153)</f>
        <v>0</v>
      </c>
      <c r="F144" s="121"/>
      <c r="G144" s="122"/>
      <c r="H144" s="123"/>
      <c r="I144" s="6"/>
    </row>
    <row r="145" spans="1:10" s="37" customFormat="1" ht="20.100000000000001" customHeight="1" x14ac:dyDescent="0.25">
      <c r="A145" s="53"/>
      <c r="B145" s="55" t="s">
        <v>8</v>
      </c>
      <c r="C145" s="146"/>
      <c r="D145" s="147"/>
      <c r="E145" s="170"/>
      <c r="F145" s="124"/>
      <c r="G145" s="125"/>
      <c r="H145" s="126"/>
      <c r="I145" s="6"/>
    </row>
    <row r="146" spans="1:10" s="37" customFormat="1" ht="20.100000000000001" customHeight="1" x14ac:dyDescent="0.25">
      <c r="A146" s="53"/>
      <c r="B146" s="56" t="s">
        <v>2</v>
      </c>
      <c r="C146" s="136"/>
      <c r="D146" s="137"/>
      <c r="E146" s="171"/>
      <c r="F146" s="124"/>
      <c r="G146" s="125"/>
      <c r="H146" s="126"/>
      <c r="I146" s="6"/>
    </row>
    <row r="147" spans="1:10" s="37" customFormat="1" ht="20.100000000000001" customHeight="1" x14ac:dyDescent="0.25">
      <c r="A147" s="53"/>
      <c r="B147" s="56" t="s">
        <v>27</v>
      </c>
      <c r="C147" s="136"/>
      <c r="D147" s="137"/>
      <c r="E147" s="172"/>
      <c r="F147" s="124"/>
      <c r="G147" s="125"/>
      <c r="H147" s="126"/>
      <c r="I147" s="6"/>
      <c r="J147" s="60"/>
    </row>
    <row r="148" spans="1:10" s="37" customFormat="1" ht="20.100000000000001" customHeight="1" x14ac:dyDescent="0.25">
      <c r="A148" s="58" t="s">
        <v>18</v>
      </c>
      <c r="B148" s="56" t="s">
        <v>1</v>
      </c>
      <c r="C148" s="136"/>
      <c r="D148" s="137"/>
      <c r="E148" s="21"/>
      <c r="F148" s="124"/>
      <c r="G148" s="125"/>
      <c r="H148" s="126"/>
    </row>
    <row r="149" spans="1:10" s="37" customFormat="1" ht="20.100000000000001" customHeight="1" x14ac:dyDescent="0.25">
      <c r="A149" s="58" t="s">
        <v>19</v>
      </c>
      <c r="B149" s="56" t="s">
        <v>6</v>
      </c>
      <c r="C149" s="136"/>
      <c r="D149" s="137"/>
      <c r="E149" s="21"/>
      <c r="F149" s="124"/>
      <c r="G149" s="125"/>
      <c r="H149" s="126"/>
    </row>
    <row r="150" spans="1:10" s="37" customFormat="1" ht="20.100000000000001" customHeight="1" x14ac:dyDescent="0.25">
      <c r="A150" s="58" t="s">
        <v>20</v>
      </c>
      <c r="B150" s="56" t="s">
        <v>3</v>
      </c>
      <c r="C150" s="136"/>
      <c r="D150" s="137"/>
      <c r="E150" s="21"/>
      <c r="F150" s="124"/>
      <c r="G150" s="125"/>
      <c r="H150" s="126"/>
      <c r="I150" s="59"/>
      <c r="J150" s="60"/>
    </row>
    <row r="151" spans="1:10" s="37" customFormat="1" ht="20.100000000000001" customHeight="1" x14ac:dyDescent="0.25">
      <c r="A151" s="58" t="s">
        <v>21</v>
      </c>
      <c r="B151" s="61" t="s">
        <v>121</v>
      </c>
      <c r="C151" s="136"/>
      <c r="D151" s="137"/>
      <c r="E151" s="21"/>
      <c r="F151" s="124"/>
      <c r="G151" s="125"/>
      <c r="H151" s="126"/>
    </row>
    <row r="152" spans="1:10" ht="20.100000000000001" customHeight="1" x14ac:dyDescent="0.25">
      <c r="A152" s="58" t="s">
        <v>22</v>
      </c>
      <c r="B152" s="61" t="s">
        <v>135</v>
      </c>
      <c r="C152" s="136"/>
      <c r="D152" s="137"/>
      <c r="E152" s="21"/>
      <c r="F152" s="124"/>
      <c r="G152" s="125"/>
      <c r="H152" s="126"/>
    </row>
    <row r="153" spans="1:10" s="31" customFormat="1" ht="20.100000000000001" customHeight="1" x14ac:dyDescent="0.25">
      <c r="A153" s="58" t="s">
        <v>23</v>
      </c>
      <c r="B153" s="61" t="s">
        <v>64</v>
      </c>
      <c r="C153" s="136"/>
      <c r="D153" s="137"/>
      <c r="E153" s="21"/>
      <c r="F153" s="127"/>
      <c r="G153" s="128"/>
      <c r="H153" s="129"/>
    </row>
    <row r="154" spans="1:10" s="31" customFormat="1" ht="14.25" customHeight="1" x14ac:dyDescent="0.25">
      <c r="A154" s="6"/>
      <c r="B154" s="23"/>
      <c r="C154" s="23"/>
      <c r="D154" s="26"/>
      <c r="E154" s="26"/>
      <c r="F154" s="93"/>
      <c r="G154" s="93"/>
      <c r="H154" s="93"/>
    </row>
    <row r="155" spans="1:10" ht="15.75" customHeight="1" x14ac:dyDescent="0.25">
      <c r="B155" s="94"/>
      <c r="C155" s="94"/>
      <c r="D155" s="13" t="s">
        <v>65</v>
      </c>
      <c r="E155" s="6" t="s">
        <v>17</v>
      </c>
      <c r="F155" s="105" t="s">
        <v>67</v>
      </c>
      <c r="G155" s="105"/>
      <c r="H155" s="105"/>
      <c r="I155" s="33"/>
    </row>
    <row r="156" spans="1:10" s="37" customFormat="1" ht="20.100000000000001" customHeight="1" x14ac:dyDescent="0.25">
      <c r="A156" s="53">
        <v>4</v>
      </c>
      <c r="B156" s="54" t="s">
        <v>98</v>
      </c>
      <c r="C156" s="144"/>
      <c r="D156" s="145"/>
      <c r="E156" s="63">
        <f>SUM(E160:E165)</f>
        <v>0</v>
      </c>
      <c r="F156" s="121"/>
      <c r="G156" s="122"/>
      <c r="H156" s="123"/>
      <c r="I156" s="6"/>
    </row>
    <row r="157" spans="1:10" s="37" customFormat="1" ht="20.100000000000001" customHeight="1" x14ac:dyDescent="0.25">
      <c r="A157" s="53"/>
      <c r="B157" s="55" t="s">
        <v>8</v>
      </c>
      <c r="C157" s="146"/>
      <c r="D157" s="147"/>
      <c r="E157" s="170"/>
      <c r="F157" s="124"/>
      <c r="G157" s="125"/>
      <c r="H157" s="126"/>
      <c r="I157" s="6"/>
    </row>
    <row r="158" spans="1:10" s="37" customFormat="1" ht="20.100000000000001" customHeight="1" x14ac:dyDescent="0.25">
      <c r="A158" s="53"/>
      <c r="B158" s="56" t="s">
        <v>2</v>
      </c>
      <c r="C158" s="136"/>
      <c r="D158" s="137"/>
      <c r="E158" s="171"/>
      <c r="F158" s="124"/>
      <c r="G158" s="125"/>
      <c r="H158" s="126"/>
      <c r="I158" s="6"/>
    </row>
    <row r="159" spans="1:10" s="37" customFormat="1" ht="20.100000000000001" customHeight="1" x14ac:dyDescent="0.25">
      <c r="A159" s="53"/>
      <c r="B159" s="56" t="s">
        <v>27</v>
      </c>
      <c r="C159" s="136"/>
      <c r="D159" s="137"/>
      <c r="E159" s="172"/>
      <c r="F159" s="124"/>
      <c r="G159" s="125"/>
      <c r="H159" s="126"/>
      <c r="I159" s="6"/>
      <c r="J159" s="60"/>
    </row>
    <row r="160" spans="1:10" s="37" customFormat="1" ht="20.100000000000001" customHeight="1" x14ac:dyDescent="0.25">
      <c r="A160" s="58" t="s">
        <v>18</v>
      </c>
      <c r="B160" s="56" t="s">
        <v>1</v>
      </c>
      <c r="C160" s="136"/>
      <c r="D160" s="137"/>
      <c r="E160" s="21"/>
      <c r="F160" s="124"/>
      <c r="G160" s="125"/>
      <c r="H160" s="126"/>
    </row>
    <row r="161" spans="1:10" s="37" customFormat="1" ht="20.100000000000001" customHeight="1" x14ac:dyDescent="0.25">
      <c r="A161" s="58" t="s">
        <v>19</v>
      </c>
      <c r="B161" s="56" t="s">
        <v>6</v>
      </c>
      <c r="C161" s="136"/>
      <c r="D161" s="137"/>
      <c r="E161" s="21"/>
      <c r="F161" s="124"/>
      <c r="G161" s="125"/>
      <c r="H161" s="126"/>
    </row>
    <row r="162" spans="1:10" s="37" customFormat="1" ht="20.100000000000001" customHeight="1" x14ac:dyDescent="0.25">
      <c r="A162" s="58" t="s">
        <v>20</v>
      </c>
      <c r="B162" s="56" t="s">
        <v>3</v>
      </c>
      <c r="C162" s="136"/>
      <c r="D162" s="137"/>
      <c r="E162" s="21"/>
      <c r="F162" s="124"/>
      <c r="G162" s="125"/>
      <c r="H162" s="126"/>
      <c r="I162" s="59"/>
      <c r="J162" s="60"/>
    </row>
    <row r="163" spans="1:10" s="37" customFormat="1" ht="20.100000000000001" customHeight="1" x14ac:dyDescent="0.25">
      <c r="A163" s="58" t="s">
        <v>21</v>
      </c>
      <c r="B163" s="61" t="s">
        <v>121</v>
      </c>
      <c r="C163" s="136"/>
      <c r="D163" s="137"/>
      <c r="E163" s="21"/>
      <c r="F163" s="124"/>
      <c r="G163" s="125"/>
      <c r="H163" s="126"/>
    </row>
    <row r="164" spans="1:10" ht="20.100000000000001" customHeight="1" x14ac:dyDescent="0.25">
      <c r="A164" s="58" t="s">
        <v>22</v>
      </c>
      <c r="B164" s="61" t="s">
        <v>135</v>
      </c>
      <c r="C164" s="136"/>
      <c r="D164" s="137"/>
      <c r="E164" s="21"/>
      <c r="F164" s="124"/>
      <c r="G164" s="125"/>
      <c r="H164" s="126"/>
    </row>
    <row r="165" spans="1:10" s="31" customFormat="1" ht="20.100000000000001" customHeight="1" x14ac:dyDescent="0.25">
      <c r="A165" s="58" t="s">
        <v>23</v>
      </c>
      <c r="B165" s="61" t="s">
        <v>64</v>
      </c>
      <c r="C165" s="136"/>
      <c r="D165" s="137"/>
      <c r="E165" s="21"/>
      <c r="F165" s="127"/>
      <c r="G165" s="128"/>
      <c r="H165" s="129"/>
    </row>
    <row r="166" spans="1:10" s="31" customFormat="1" ht="14.25" customHeight="1" x14ac:dyDescent="0.25">
      <c r="A166" s="6"/>
      <c r="B166" s="23"/>
      <c r="C166" s="23"/>
      <c r="D166" s="26"/>
      <c r="E166" s="26"/>
      <c r="F166" s="93"/>
      <c r="G166" s="93"/>
      <c r="H166" s="93"/>
    </row>
    <row r="167" spans="1:10" ht="15.75" customHeight="1" x14ac:dyDescent="0.25">
      <c r="B167" s="94"/>
      <c r="C167" s="94"/>
      <c r="D167" s="13" t="s">
        <v>65</v>
      </c>
      <c r="E167" s="6" t="s">
        <v>17</v>
      </c>
      <c r="F167" s="105" t="s">
        <v>67</v>
      </c>
      <c r="G167" s="105"/>
      <c r="H167" s="105"/>
      <c r="I167" s="33"/>
    </row>
    <row r="168" spans="1:10" s="37" customFormat="1" ht="20.100000000000001" customHeight="1" x14ac:dyDescent="0.25">
      <c r="A168" s="53">
        <v>5</v>
      </c>
      <c r="B168" s="54" t="s">
        <v>98</v>
      </c>
      <c r="C168" s="144"/>
      <c r="D168" s="145"/>
      <c r="E168" s="63">
        <f>SUM(E172:E177)</f>
        <v>0</v>
      </c>
      <c r="F168" s="121"/>
      <c r="G168" s="122"/>
      <c r="H168" s="123"/>
      <c r="I168" s="6"/>
    </row>
    <row r="169" spans="1:10" s="37" customFormat="1" ht="20.100000000000001" customHeight="1" x14ac:dyDescent="0.25">
      <c r="A169" s="53"/>
      <c r="B169" s="55" t="s">
        <v>8</v>
      </c>
      <c r="C169" s="146"/>
      <c r="D169" s="147"/>
      <c r="E169" s="170"/>
      <c r="F169" s="124"/>
      <c r="G169" s="125"/>
      <c r="H169" s="126"/>
      <c r="I169" s="6"/>
    </row>
    <row r="170" spans="1:10" s="37" customFormat="1" ht="20.100000000000001" customHeight="1" x14ac:dyDescent="0.25">
      <c r="A170" s="53"/>
      <c r="B170" s="56" t="s">
        <v>2</v>
      </c>
      <c r="C170" s="136"/>
      <c r="D170" s="137"/>
      <c r="E170" s="171"/>
      <c r="F170" s="124"/>
      <c r="G170" s="125"/>
      <c r="H170" s="126"/>
      <c r="I170" s="6"/>
    </row>
    <row r="171" spans="1:10" s="37" customFormat="1" ht="20.100000000000001" customHeight="1" x14ac:dyDescent="0.25">
      <c r="A171" s="53"/>
      <c r="B171" s="56" t="s">
        <v>27</v>
      </c>
      <c r="C171" s="136"/>
      <c r="D171" s="137"/>
      <c r="E171" s="172"/>
      <c r="F171" s="124"/>
      <c r="G171" s="125"/>
      <c r="H171" s="126"/>
      <c r="I171" s="6"/>
      <c r="J171" s="60"/>
    </row>
    <row r="172" spans="1:10" s="37" customFormat="1" ht="20.100000000000001" customHeight="1" x14ac:dyDescent="0.25">
      <c r="A172" s="58" t="s">
        <v>18</v>
      </c>
      <c r="B172" s="56" t="s">
        <v>1</v>
      </c>
      <c r="C172" s="136"/>
      <c r="D172" s="137"/>
      <c r="E172" s="21"/>
      <c r="F172" s="124"/>
      <c r="G172" s="125"/>
      <c r="H172" s="126"/>
    </row>
    <row r="173" spans="1:10" s="37" customFormat="1" ht="20.100000000000001" customHeight="1" x14ac:dyDescent="0.25">
      <c r="A173" s="58" t="s">
        <v>19</v>
      </c>
      <c r="B173" s="56" t="s">
        <v>6</v>
      </c>
      <c r="C173" s="136"/>
      <c r="D173" s="137"/>
      <c r="E173" s="21"/>
      <c r="F173" s="124"/>
      <c r="G173" s="125"/>
      <c r="H173" s="126"/>
    </row>
    <row r="174" spans="1:10" s="37" customFormat="1" ht="20.100000000000001" customHeight="1" x14ac:dyDescent="0.25">
      <c r="A174" s="58" t="s">
        <v>20</v>
      </c>
      <c r="B174" s="56" t="s">
        <v>3</v>
      </c>
      <c r="C174" s="136"/>
      <c r="D174" s="137"/>
      <c r="E174" s="21"/>
      <c r="F174" s="124"/>
      <c r="G174" s="125"/>
      <c r="H174" s="126"/>
      <c r="I174" s="59"/>
      <c r="J174" s="60"/>
    </row>
    <row r="175" spans="1:10" s="37" customFormat="1" ht="20.100000000000001" customHeight="1" x14ac:dyDescent="0.25">
      <c r="A175" s="58" t="s">
        <v>21</v>
      </c>
      <c r="B175" s="61" t="s">
        <v>121</v>
      </c>
      <c r="C175" s="136"/>
      <c r="D175" s="137"/>
      <c r="E175" s="21"/>
      <c r="F175" s="124"/>
      <c r="G175" s="125"/>
      <c r="H175" s="126"/>
    </row>
    <row r="176" spans="1:10" ht="20.100000000000001" customHeight="1" x14ac:dyDescent="0.25">
      <c r="A176" s="58" t="s">
        <v>22</v>
      </c>
      <c r="B176" s="61" t="s">
        <v>135</v>
      </c>
      <c r="C176" s="136"/>
      <c r="D176" s="137"/>
      <c r="E176" s="21"/>
      <c r="F176" s="124"/>
      <c r="G176" s="125"/>
      <c r="H176" s="126"/>
    </row>
    <row r="177" spans="1:10" s="31" customFormat="1" ht="20.100000000000001" customHeight="1" x14ac:dyDescent="0.25">
      <c r="A177" s="58" t="s">
        <v>23</v>
      </c>
      <c r="B177" s="61" t="s">
        <v>64</v>
      </c>
      <c r="C177" s="136"/>
      <c r="D177" s="137"/>
      <c r="E177" s="21"/>
      <c r="F177" s="127"/>
      <c r="G177" s="128"/>
      <c r="H177" s="129"/>
    </row>
    <row r="178" spans="1:10" s="31" customFormat="1" ht="15" customHeight="1" x14ac:dyDescent="0.25">
      <c r="A178" s="6"/>
      <c r="B178" s="23"/>
      <c r="C178" s="23"/>
      <c r="D178" s="26"/>
      <c r="E178" s="26"/>
      <c r="F178" s="95"/>
      <c r="G178" s="95"/>
      <c r="H178" s="95"/>
    </row>
    <row r="179" spans="1:10" ht="15.75" customHeight="1" x14ac:dyDescent="0.25">
      <c r="B179" s="94"/>
      <c r="C179" s="94"/>
      <c r="E179" s="7"/>
      <c r="F179" s="26"/>
      <c r="G179" s="26"/>
      <c r="H179" s="92" t="s">
        <v>138</v>
      </c>
      <c r="I179" s="33"/>
    </row>
    <row r="180" spans="1:10" ht="15.75" customHeight="1" thickBot="1" x14ac:dyDescent="0.3">
      <c r="B180" s="94"/>
      <c r="C180" s="94"/>
      <c r="E180" s="6" t="s">
        <v>59</v>
      </c>
      <c r="F180" s="26"/>
      <c r="G180" s="26"/>
      <c r="H180" s="92"/>
      <c r="I180" s="33"/>
    </row>
    <row r="181" spans="1:10" s="23" customFormat="1" ht="20.100000000000001" customHeight="1" thickBot="1" x14ac:dyDescent="0.3">
      <c r="A181" s="6"/>
      <c r="B181" s="8" t="s">
        <v>48</v>
      </c>
      <c r="C181" s="8"/>
      <c r="D181" s="62"/>
      <c r="E181" s="96">
        <f>SUM(E184+E194+E204+E214+E224+E234+E246+E256+E266+E276+E286+E296+E308+E318+E328+E338+E348+E358+E370+E380+E390+E400+E410+E420+E432+E442+E452+E462+E472+E482)</f>
        <v>0</v>
      </c>
    </row>
    <row r="182" spans="1:10" s="23" customFormat="1" ht="14.25" customHeight="1" x14ac:dyDescent="0.25">
      <c r="A182" s="6"/>
      <c r="B182" s="8"/>
      <c r="C182" s="8"/>
      <c r="D182" s="62"/>
      <c r="E182" s="26"/>
    </row>
    <row r="183" spans="1:10" s="23" customFormat="1" ht="15" customHeight="1" x14ac:dyDescent="0.25">
      <c r="A183" s="6"/>
      <c r="B183" s="94"/>
      <c r="C183" s="94"/>
      <c r="D183" s="13" t="s">
        <v>65</v>
      </c>
      <c r="E183" s="6" t="s">
        <v>17</v>
      </c>
      <c r="F183" s="105" t="s">
        <v>67</v>
      </c>
      <c r="G183" s="105"/>
      <c r="H183" s="105"/>
      <c r="I183" s="33"/>
    </row>
    <row r="184" spans="1:10" s="37" customFormat="1" ht="20.100000000000001" customHeight="1" x14ac:dyDescent="0.25">
      <c r="A184" s="53">
        <v>1</v>
      </c>
      <c r="B184" s="54" t="s">
        <v>97</v>
      </c>
      <c r="C184" s="144"/>
      <c r="D184" s="145"/>
      <c r="E184" s="63">
        <f>SUM(E187:E191)</f>
        <v>0</v>
      </c>
      <c r="F184" s="106"/>
      <c r="G184" s="107"/>
      <c r="H184" s="108"/>
      <c r="I184" s="6"/>
    </row>
    <row r="185" spans="1:10" s="37" customFormat="1" ht="20.100000000000001" customHeight="1" x14ac:dyDescent="0.25">
      <c r="A185" s="53"/>
      <c r="B185" s="54" t="s">
        <v>69</v>
      </c>
      <c r="C185" s="144"/>
      <c r="D185" s="145"/>
      <c r="E185" s="173"/>
      <c r="F185" s="109"/>
      <c r="G185" s="110"/>
      <c r="H185" s="111"/>
      <c r="I185" s="6"/>
    </row>
    <row r="186" spans="1:10" s="37" customFormat="1" ht="20.100000000000001" customHeight="1" x14ac:dyDescent="0.25">
      <c r="A186" s="53"/>
      <c r="B186" s="55" t="s">
        <v>8</v>
      </c>
      <c r="C186" s="146"/>
      <c r="D186" s="147"/>
      <c r="E186" s="174"/>
      <c r="F186" s="109"/>
      <c r="G186" s="110"/>
      <c r="H186" s="111"/>
      <c r="I186" s="6"/>
    </row>
    <row r="187" spans="1:10" s="37" customFormat="1" ht="20.100000000000001" customHeight="1" x14ac:dyDescent="0.25">
      <c r="A187" s="58" t="s">
        <v>18</v>
      </c>
      <c r="B187" s="56" t="s">
        <v>11</v>
      </c>
      <c r="C187" s="146"/>
      <c r="D187" s="147"/>
      <c r="E187" s="21"/>
      <c r="F187" s="109"/>
      <c r="G187" s="110"/>
      <c r="H187" s="111"/>
    </row>
    <row r="188" spans="1:10" s="37" customFormat="1" ht="20.100000000000001" customHeight="1" x14ac:dyDescent="0.25">
      <c r="A188" s="58" t="s">
        <v>19</v>
      </c>
      <c r="B188" s="56" t="s">
        <v>68</v>
      </c>
      <c r="C188" s="146"/>
      <c r="D188" s="147"/>
      <c r="E188" s="21"/>
      <c r="F188" s="109"/>
      <c r="G188" s="110"/>
      <c r="H188" s="111"/>
    </row>
    <row r="189" spans="1:10" s="37" customFormat="1" ht="20.100000000000001" customHeight="1" x14ac:dyDescent="0.25">
      <c r="A189" s="58" t="s">
        <v>20</v>
      </c>
      <c r="B189" s="56" t="s">
        <v>9</v>
      </c>
      <c r="C189" s="146"/>
      <c r="D189" s="147"/>
      <c r="E189" s="21"/>
      <c r="F189" s="109"/>
      <c r="G189" s="110"/>
      <c r="H189" s="111"/>
    </row>
    <row r="190" spans="1:10" s="37" customFormat="1" ht="22.5" customHeight="1" x14ac:dyDescent="0.25">
      <c r="A190" s="58" t="s">
        <v>21</v>
      </c>
      <c r="B190" s="56" t="s">
        <v>3</v>
      </c>
      <c r="C190" s="146"/>
      <c r="D190" s="147"/>
      <c r="E190" s="21"/>
      <c r="F190" s="109"/>
      <c r="G190" s="110"/>
      <c r="H190" s="111"/>
      <c r="I190" s="59"/>
      <c r="J190" s="60"/>
    </row>
    <row r="191" spans="1:10" s="37" customFormat="1" ht="20.100000000000001" customHeight="1" x14ac:dyDescent="0.25">
      <c r="A191" s="58" t="s">
        <v>22</v>
      </c>
      <c r="B191" s="61" t="s">
        <v>121</v>
      </c>
      <c r="C191" s="146"/>
      <c r="D191" s="147"/>
      <c r="E191" s="21"/>
      <c r="F191" s="112"/>
      <c r="G191" s="113"/>
      <c r="H191" s="114"/>
    </row>
    <row r="192" spans="1:10" s="31" customFormat="1" ht="20.100000000000001" customHeight="1" x14ac:dyDescent="0.25">
      <c r="A192" s="6"/>
      <c r="B192" s="23"/>
      <c r="C192" s="23"/>
      <c r="D192" s="26"/>
      <c r="E192" s="26"/>
      <c r="F192" s="64"/>
      <c r="G192" s="64"/>
    </row>
    <row r="193" spans="1:10" s="23" customFormat="1" ht="15" customHeight="1" x14ac:dyDescent="0.25">
      <c r="A193" s="6"/>
      <c r="B193" s="94"/>
      <c r="C193" s="94"/>
      <c r="D193" s="13" t="s">
        <v>65</v>
      </c>
      <c r="E193" s="6" t="s">
        <v>17</v>
      </c>
      <c r="F193" s="105" t="s">
        <v>67</v>
      </c>
      <c r="G193" s="105"/>
      <c r="H193" s="105"/>
      <c r="I193" s="33"/>
    </row>
    <row r="194" spans="1:10" s="37" customFormat="1" ht="20.100000000000001" customHeight="1" x14ac:dyDescent="0.25">
      <c r="A194" s="53">
        <v>2</v>
      </c>
      <c r="B194" s="54" t="s">
        <v>97</v>
      </c>
      <c r="C194" s="144"/>
      <c r="D194" s="145"/>
      <c r="E194" s="63">
        <f>SUM(E197:E201)</f>
        <v>0</v>
      </c>
      <c r="F194" s="106"/>
      <c r="G194" s="107"/>
      <c r="H194" s="108"/>
      <c r="I194" s="6"/>
    </row>
    <row r="195" spans="1:10" s="37" customFormat="1" ht="20.100000000000001" customHeight="1" x14ac:dyDescent="0.25">
      <c r="A195" s="53"/>
      <c r="B195" s="54" t="s">
        <v>69</v>
      </c>
      <c r="C195" s="144"/>
      <c r="D195" s="145"/>
      <c r="E195" s="173"/>
      <c r="F195" s="109"/>
      <c r="G195" s="110"/>
      <c r="H195" s="111"/>
      <c r="I195" s="6"/>
    </row>
    <row r="196" spans="1:10" s="37" customFormat="1" ht="20.100000000000001" customHeight="1" x14ac:dyDescent="0.25">
      <c r="A196" s="53"/>
      <c r="B196" s="55" t="s">
        <v>8</v>
      </c>
      <c r="C196" s="146"/>
      <c r="D196" s="147"/>
      <c r="E196" s="174"/>
      <c r="F196" s="109"/>
      <c r="G196" s="110"/>
      <c r="H196" s="111"/>
      <c r="I196" s="6"/>
    </row>
    <row r="197" spans="1:10" s="37" customFormat="1" ht="20.100000000000001" customHeight="1" x14ac:dyDescent="0.25">
      <c r="A197" s="58" t="s">
        <v>18</v>
      </c>
      <c r="B197" s="56" t="s">
        <v>11</v>
      </c>
      <c r="C197" s="146"/>
      <c r="D197" s="147"/>
      <c r="E197" s="21"/>
      <c r="F197" s="109"/>
      <c r="G197" s="110"/>
      <c r="H197" s="111"/>
    </row>
    <row r="198" spans="1:10" s="37" customFormat="1" ht="20.100000000000001" customHeight="1" x14ac:dyDescent="0.25">
      <c r="A198" s="58" t="s">
        <v>19</v>
      </c>
      <c r="B198" s="56" t="s">
        <v>68</v>
      </c>
      <c r="C198" s="146"/>
      <c r="D198" s="147"/>
      <c r="E198" s="21"/>
      <c r="F198" s="109"/>
      <c r="G198" s="110"/>
      <c r="H198" s="111"/>
    </row>
    <row r="199" spans="1:10" s="37" customFormat="1" ht="20.100000000000001" customHeight="1" x14ac:dyDescent="0.25">
      <c r="A199" s="58" t="s">
        <v>20</v>
      </c>
      <c r="B199" s="56" t="s">
        <v>9</v>
      </c>
      <c r="C199" s="146"/>
      <c r="D199" s="147"/>
      <c r="E199" s="21"/>
      <c r="F199" s="109"/>
      <c r="G199" s="110"/>
      <c r="H199" s="111"/>
    </row>
    <row r="200" spans="1:10" s="37" customFormat="1" ht="22.5" customHeight="1" x14ac:dyDescent="0.25">
      <c r="A200" s="58" t="s">
        <v>21</v>
      </c>
      <c r="B200" s="56" t="s">
        <v>3</v>
      </c>
      <c r="C200" s="146"/>
      <c r="D200" s="147"/>
      <c r="E200" s="21"/>
      <c r="F200" s="109"/>
      <c r="G200" s="110"/>
      <c r="H200" s="111"/>
      <c r="I200" s="59"/>
      <c r="J200" s="60"/>
    </row>
    <row r="201" spans="1:10" s="37" customFormat="1" ht="20.100000000000001" customHeight="1" x14ac:dyDescent="0.25">
      <c r="A201" s="58" t="s">
        <v>22</v>
      </c>
      <c r="B201" s="61" t="s">
        <v>121</v>
      </c>
      <c r="C201" s="146"/>
      <c r="D201" s="147"/>
      <c r="E201" s="21"/>
      <c r="F201" s="112"/>
      <c r="G201" s="113"/>
      <c r="H201" s="114"/>
    </row>
    <row r="202" spans="1:10" s="31" customFormat="1" ht="20.100000000000001" customHeight="1" x14ac:dyDescent="0.25">
      <c r="A202" s="6"/>
      <c r="B202" s="23"/>
      <c r="C202" s="23"/>
      <c r="D202" s="26"/>
      <c r="E202" s="26"/>
      <c r="F202" s="64"/>
      <c r="G202" s="64"/>
    </row>
    <row r="203" spans="1:10" s="23" customFormat="1" ht="15" customHeight="1" x14ac:dyDescent="0.25">
      <c r="A203" s="6"/>
      <c r="B203" s="94"/>
      <c r="C203" s="94"/>
      <c r="D203" s="13" t="s">
        <v>65</v>
      </c>
      <c r="E203" s="6" t="s">
        <v>17</v>
      </c>
      <c r="F203" s="105" t="s">
        <v>67</v>
      </c>
      <c r="G203" s="105"/>
      <c r="H203" s="105"/>
      <c r="I203" s="33"/>
    </row>
    <row r="204" spans="1:10" s="37" customFormat="1" ht="20.100000000000001" customHeight="1" x14ac:dyDescent="0.25">
      <c r="A204" s="53">
        <v>3</v>
      </c>
      <c r="B204" s="54" t="s">
        <v>97</v>
      </c>
      <c r="C204" s="144"/>
      <c r="D204" s="145"/>
      <c r="E204" s="63">
        <f>SUM(E207:E211)</f>
        <v>0</v>
      </c>
      <c r="F204" s="106"/>
      <c r="G204" s="107"/>
      <c r="H204" s="108"/>
      <c r="I204" s="6"/>
    </row>
    <row r="205" spans="1:10" s="37" customFormat="1" ht="20.100000000000001" customHeight="1" x14ac:dyDescent="0.25">
      <c r="A205" s="53"/>
      <c r="B205" s="54" t="s">
        <v>69</v>
      </c>
      <c r="C205" s="144"/>
      <c r="D205" s="145"/>
      <c r="E205" s="173"/>
      <c r="F205" s="109"/>
      <c r="G205" s="110"/>
      <c r="H205" s="111"/>
      <c r="I205" s="6"/>
    </row>
    <row r="206" spans="1:10" s="37" customFormat="1" ht="20.100000000000001" customHeight="1" x14ac:dyDescent="0.25">
      <c r="A206" s="53"/>
      <c r="B206" s="55" t="s">
        <v>8</v>
      </c>
      <c r="C206" s="146"/>
      <c r="D206" s="147"/>
      <c r="E206" s="174"/>
      <c r="F206" s="109"/>
      <c r="G206" s="110"/>
      <c r="H206" s="111"/>
      <c r="I206" s="6"/>
    </row>
    <row r="207" spans="1:10" s="37" customFormat="1" ht="20.100000000000001" customHeight="1" x14ac:dyDescent="0.25">
      <c r="A207" s="58" t="s">
        <v>18</v>
      </c>
      <c r="B207" s="56" t="s">
        <v>11</v>
      </c>
      <c r="C207" s="146"/>
      <c r="D207" s="147"/>
      <c r="E207" s="21"/>
      <c r="F207" s="109"/>
      <c r="G207" s="110"/>
      <c r="H207" s="111"/>
    </row>
    <row r="208" spans="1:10" s="37" customFormat="1" ht="20.100000000000001" customHeight="1" x14ac:dyDescent="0.25">
      <c r="A208" s="58" t="s">
        <v>19</v>
      </c>
      <c r="B208" s="56" t="s">
        <v>68</v>
      </c>
      <c r="C208" s="146"/>
      <c r="D208" s="147"/>
      <c r="E208" s="21"/>
      <c r="F208" s="109"/>
      <c r="G208" s="110"/>
      <c r="H208" s="111"/>
    </row>
    <row r="209" spans="1:10" s="37" customFormat="1" ht="20.100000000000001" customHeight="1" x14ac:dyDescent="0.25">
      <c r="A209" s="58" t="s">
        <v>20</v>
      </c>
      <c r="B209" s="56" t="s">
        <v>9</v>
      </c>
      <c r="C209" s="146"/>
      <c r="D209" s="147"/>
      <c r="E209" s="21"/>
      <c r="F209" s="109"/>
      <c r="G209" s="110"/>
      <c r="H209" s="111"/>
    </row>
    <row r="210" spans="1:10" s="37" customFormat="1" ht="22.5" customHeight="1" x14ac:dyDescent="0.25">
      <c r="A210" s="58" t="s">
        <v>21</v>
      </c>
      <c r="B210" s="56" t="s">
        <v>3</v>
      </c>
      <c r="C210" s="146"/>
      <c r="D210" s="147"/>
      <c r="E210" s="21"/>
      <c r="F210" s="109"/>
      <c r="G210" s="110"/>
      <c r="H210" s="111"/>
      <c r="I210" s="59"/>
      <c r="J210" s="60"/>
    </row>
    <row r="211" spans="1:10" s="37" customFormat="1" ht="20.100000000000001" customHeight="1" x14ac:dyDescent="0.25">
      <c r="A211" s="58" t="s">
        <v>22</v>
      </c>
      <c r="B211" s="61" t="s">
        <v>121</v>
      </c>
      <c r="C211" s="146"/>
      <c r="D211" s="147"/>
      <c r="E211" s="21"/>
      <c r="F211" s="112"/>
      <c r="G211" s="113"/>
      <c r="H211" s="114"/>
    </row>
    <row r="212" spans="1:10" s="31" customFormat="1" ht="20.100000000000001" customHeight="1" x14ac:dyDescent="0.25">
      <c r="A212" s="6"/>
      <c r="B212" s="23"/>
      <c r="C212" s="23"/>
      <c r="D212" s="26"/>
      <c r="E212" s="26"/>
      <c r="F212" s="64"/>
      <c r="G212" s="64"/>
    </row>
    <row r="213" spans="1:10" s="23" customFormat="1" ht="15" customHeight="1" x14ac:dyDescent="0.25">
      <c r="A213" s="6"/>
      <c r="B213" s="94"/>
      <c r="C213" s="94"/>
      <c r="D213" s="13" t="s">
        <v>65</v>
      </c>
      <c r="E213" s="6" t="s">
        <v>17</v>
      </c>
      <c r="F213" s="105" t="s">
        <v>67</v>
      </c>
      <c r="G213" s="105"/>
      <c r="H213" s="105"/>
      <c r="I213" s="33"/>
    </row>
    <row r="214" spans="1:10" s="37" customFormat="1" ht="20.100000000000001" customHeight="1" x14ac:dyDescent="0.25">
      <c r="A214" s="53">
        <v>4</v>
      </c>
      <c r="B214" s="54" t="s">
        <v>97</v>
      </c>
      <c r="C214" s="144"/>
      <c r="D214" s="145"/>
      <c r="E214" s="63">
        <f>SUM(E217:E221)</f>
        <v>0</v>
      </c>
      <c r="F214" s="106"/>
      <c r="G214" s="107"/>
      <c r="H214" s="108"/>
      <c r="I214" s="6"/>
    </row>
    <row r="215" spans="1:10" s="37" customFormat="1" ht="20.100000000000001" customHeight="1" x14ac:dyDescent="0.25">
      <c r="A215" s="53"/>
      <c r="B215" s="54" t="s">
        <v>69</v>
      </c>
      <c r="C215" s="144"/>
      <c r="D215" s="145"/>
      <c r="E215" s="173"/>
      <c r="F215" s="109"/>
      <c r="G215" s="110"/>
      <c r="H215" s="111"/>
      <c r="I215" s="6"/>
    </row>
    <row r="216" spans="1:10" s="37" customFormat="1" ht="20.100000000000001" customHeight="1" x14ac:dyDescent="0.25">
      <c r="A216" s="53"/>
      <c r="B216" s="55" t="s">
        <v>8</v>
      </c>
      <c r="C216" s="146"/>
      <c r="D216" s="147"/>
      <c r="E216" s="174"/>
      <c r="F216" s="109"/>
      <c r="G216" s="110"/>
      <c r="H216" s="111"/>
      <c r="I216" s="6"/>
    </row>
    <row r="217" spans="1:10" s="37" customFormat="1" ht="20.100000000000001" customHeight="1" x14ac:dyDescent="0.25">
      <c r="A217" s="58" t="s">
        <v>18</v>
      </c>
      <c r="B217" s="56" t="s">
        <v>11</v>
      </c>
      <c r="C217" s="146"/>
      <c r="D217" s="147"/>
      <c r="E217" s="21"/>
      <c r="F217" s="109"/>
      <c r="G217" s="110"/>
      <c r="H217" s="111"/>
    </row>
    <row r="218" spans="1:10" s="37" customFormat="1" ht="20.100000000000001" customHeight="1" x14ac:dyDescent="0.25">
      <c r="A218" s="58" t="s">
        <v>19</v>
      </c>
      <c r="B218" s="56" t="s">
        <v>68</v>
      </c>
      <c r="C218" s="146"/>
      <c r="D218" s="147"/>
      <c r="E218" s="21"/>
      <c r="F218" s="109"/>
      <c r="G218" s="110"/>
      <c r="H218" s="111"/>
    </row>
    <row r="219" spans="1:10" s="37" customFormat="1" ht="20.100000000000001" customHeight="1" x14ac:dyDescent="0.25">
      <c r="A219" s="58" t="s">
        <v>20</v>
      </c>
      <c r="B219" s="56" t="s">
        <v>9</v>
      </c>
      <c r="C219" s="146"/>
      <c r="D219" s="147"/>
      <c r="E219" s="21"/>
      <c r="F219" s="109"/>
      <c r="G219" s="110"/>
      <c r="H219" s="111"/>
    </row>
    <row r="220" spans="1:10" s="37" customFormat="1" ht="22.5" customHeight="1" x14ac:dyDescent="0.25">
      <c r="A220" s="58" t="s">
        <v>21</v>
      </c>
      <c r="B220" s="56" t="s">
        <v>3</v>
      </c>
      <c r="C220" s="146"/>
      <c r="D220" s="147"/>
      <c r="E220" s="21"/>
      <c r="F220" s="109"/>
      <c r="G220" s="110"/>
      <c r="H220" s="111"/>
      <c r="I220" s="59"/>
      <c r="J220" s="60"/>
    </row>
    <row r="221" spans="1:10" s="37" customFormat="1" ht="20.100000000000001" customHeight="1" x14ac:dyDescent="0.25">
      <c r="A221" s="58" t="s">
        <v>22</v>
      </c>
      <c r="B221" s="61" t="s">
        <v>121</v>
      </c>
      <c r="C221" s="146"/>
      <c r="D221" s="147"/>
      <c r="E221" s="21"/>
      <c r="F221" s="112"/>
      <c r="G221" s="113"/>
      <c r="H221" s="114"/>
    </row>
    <row r="222" spans="1:10" s="31" customFormat="1" ht="11.25" customHeight="1" x14ac:dyDescent="0.25">
      <c r="A222" s="6"/>
      <c r="B222" s="23"/>
      <c r="C222" s="23"/>
      <c r="D222" s="26"/>
      <c r="E222" s="26"/>
      <c r="F222" s="64"/>
      <c r="G222" s="64"/>
    </row>
    <row r="223" spans="1:10" s="23" customFormat="1" ht="15" customHeight="1" x14ac:dyDescent="0.25">
      <c r="A223" s="6"/>
      <c r="B223" s="94"/>
      <c r="C223" s="94"/>
      <c r="D223" s="13" t="s">
        <v>65</v>
      </c>
      <c r="E223" s="6" t="s">
        <v>17</v>
      </c>
      <c r="F223" s="105" t="s">
        <v>67</v>
      </c>
      <c r="G223" s="105"/>
      <c r="H223" s="105"/>
      <c r="I223" s="33"/>
    </row>
    <row r="224" spans="1:10" s="37" customFormat="1" ht="20.100000000000001" customHeight="1" x14ac:dyDescent="0.25">
      <c r="A224" s="53">
        <v>5</v>
      </c>
      <c r="B224" s="54" t="s">
        <v>97</v>
      </c>
      <c r="C224" s="144"/>
      <c r="D224" s="145"/>
      <c r="E224" s="63">
        <f>SUM(E227:E231)</f>
        <v>0</v>
      </c>
      <c r="F224" s="106"/>
      <c r="G224" s="107"/>
      <c r="H224" s="108"/>
      <c r="I224" s="6"/>
    </row>
    <row r="225" spans="1:10" s="37" customFormat="1" ht="20.100000000000001" customHeight="1" x14ac:dyDescent="0.25">
      <c r="A225" s="53"/>
      <c r="B225" s="54" t="s">
        <v>69</v>
      </c>
      <c r="C225" s="144"/>
      <c r="D225" s="145"/>
      <c r="E225" s="173"/>
      <c r="F225" s="109"/>
      <c r="G225" s="110"/>
      <c r="H225" s="111"/>
      <c r="I225" s="6"/>
    </row>
    <row r="226" spans="1:10" s="37" customFormat="1" ht="20.100000000000001" customHeight="1" x14ac:dyDescent="0.25">
      <c r="A226" s="53"/>
      <c r="B226" s="55" t="s">
        <v>8</v>
      </c>
      <c r="C226" s="146"/>
      <c r="D226" s="147"/>
      <c r="E226" s="174"/>
      <c r="F226" s="109"/>
      <c r="G226" s="110"/>
      <c r="H226" s="111"/>
      <c r="I226" s="6"/>
    </row>
    <row r="227" spans="1:10" s="37" customFormat="1" ht="20.100000000000001" customHeight="1" x14ac:dyDescent="0.25">
      <c r="A227" s="58" t="s">
        <v>18</v>
      </c>
      <c r="B227" s="56" t="s">
        <v>11</v>
      </c>
      <c r="C227" s="146"/>
      <c r="D227" s="147"/>
      <c r="E227" s="21"/>
      <c r="F227" s="109"/>
      <c r="G227" s="110"/>
      <c r="H227" s="111"/>
    </row>
    <row r="228" spans="1:10" s="37" customFormat="1" ht="20.100000000000001" customHeight="1" x14ac:dyDescent="0.25">
      <c r="A228" s="58" t="s">
        <v>19</v>
      </c>
      <c r="B228" s="56" t="s">
        <v>68</v>
      </c>
      <c r="C228" s="146"/>
      <c r="D228" s="147"/>
      <c r="E228" s="21"/>
      <c r="F228" s="109"/>
      <c r="G228" s="110"/>
      <c r="H228" s="111"/>
    </row>
    <row r="229" spans="1:10" s="37" customFormat="1" ht="20.100000000000001" customHeight="1" x14ac:dyDescent="0.25">
      <c r="A229" s="58" t="s">
        <v>20</v>
      </c>
      <c r="B229" s="56" t="s">
        <v>9</v>
      </c>
      <c r="C229" s="146"/>
      <c r="D229" s="147"/>
      <c r="E229" s="21"/>
      <c r="F229" s="109"/>
      <c r="G229" s="110"/>
      <c r="H229" s="111"/>
    </row>
    <row r="230" spans="1:10" s="37" customFormat="1" ht="22.5" customHeight="1" x14ac:dyDescent="0.25">
      <c r="A230" s="58" t="s">
        <v>21</v>
      </c>
      <c r="B230" s="56" t="s">
        <v>3</v>
      </c>
      <c r="C230" s="146"/>
      <c r="D230" s="147"/>
      <c r="E230" s="21"/>
      <c r="F230" s="109"/>
      <c r="G230" s="110"/>
      <c r="H230" s="111"/>
      <c r="I230" s="59"/>
      <c r="J230" s="60"/>
    </row>
    <row r="231" spans="1:10" s="37" customFormat="1" ht="20.100000000000001" customHeight="1" x14ac:dyDescent="0.25">
      <c r="A231" s="58" t="s">
        <v>22</v>
      </c>
      <c r="B231" s="61" t="s">
        <v>121</v>
      </c>
      <c r="C231" s="146"/>
      <c r="D231" s="147"/>
      <c r="E231" s="21"/>
      <c r="F231" s="112"/>
      <c r="G231" s="113"/>
      <c r="H231" s="114"/>
    </row>
    <row r="232" spans="1:10" s="31" customFormat="1" ht="12" customHeight="1" x14ac:dyDescent="0.25">
      <c r="A232" s="6"/>
      <c r="B232" s="23"/>
      <c r="C232" s="23"/>
      <c r="D232" s="26"/>
      <c r="E232" s="26"/>
      <c r="F232" s="64"/>
      <c r="G232" s="64"/>
    </row>
    <row r="233" spans="1:10" s="23" customFormat="1" ht="15" customHeight="1" x14ac:dyDescent="0.25">
      <c r="A233" s="6"/>
      <c r="B233" s="94"/>
      <c r="C233" s="94"/>
      <c r="D233" s="13" t="s">
        <v>65</v>
      </c>
      <c r="E233" s="6" t="s">
        <v>17</v>
      </c>
      <c r="F233" s="105" t="s">
        <v>67</v>
      </c>
      <c r="G233" s="105"/>
      <c r="H233" s="105"/>
      <c r="I233" s="33"/>
    </row>
    <row r="234" spans="1:10" s="37" customFormat="1" ht="20.100000000000001" customHeight="1" x14ac:dyDescent="0.25">
      <c r="A234" s="53">
        <v>6</v>
      </c>
      <c r="B234" s="54" t="s">
        <v>97</v>
      </c>
      <c r="C234" s="144"/>
      <c r="D234" s="145"/>
      <c r="E234" s="63">
        <f>SUM(E237:E241)</f>
        <v>0</v>
      </c>
      <c r="F234" s="106"/>
      <c r="G234" s="107"/>
      <c r="H234" s="108"/>
      <c r="I234" s="6"/>
    </row>
    <row r="235" spans="1:10" s="37" customFormat="1" ht="20.100000000000001" customHeight="1" x14ac:dyDescent="0.25">
      <c r="A235" s="53"/>
      <c r="B235" s="54" t="s">
        <v>69</v>
      </c>
      <c r="C235" s="144"/>
      <c r="D235" s="145"/>
      <c r="E235" s="173"/>
      <c r="F235" s="109"/>
      <c r="G235" s="110"/>
      <c r="H235" s="111"/>
      <c r="I235" s="6"/>
    </row>
    <row r="236" spans="1:10" s="37" customFormat="1" ht="20.100000000000001" customHeight="1" x14ac:dyDescent="0.25">
      <c r="A236" s="53"/>
      <c r="B236" s="55" t="s">
        <v>8</v>
      </c>
      <c r="C236" s="146"/>
      <c r="D236" s="147"/>
      <c r="E236" s="174"/>
      <c r="F236" s="109"/>
      <c r="G236" s="110"/>
      <c r="H236" s="111"/>
      <c r="I236" s="6"/>
    </row>
    <row r="237" spans="1:10" s="37" customFormat="1" ht="20.100000000000001" customHeight="1" x14ac:dyDescent="0.25">
      <c r="A237" s="58" t="s">
        <v>18</v>
      </c>
      <c r="B237" s="56" t="s">
        <v>11</v>
      </c>
      <c r="C237" s="146"/>
      <c r="D237" s="147"/>
      <c r="E237" s="21"/>
      <c r="F237" s="109"/>
      <c r="G237" s="110"/>
      <c r="H237" s="111"/>
    </row>
    <row r="238" spans="1:10" s="37" customFormat="1" ht="20.100000000000001" customHeight="1" x14ac:dyDescent="0.25">
      <c r="A238" s="58" t="s">
        <v>19</v>
      </c>
      <c r="B238" s="56" t="s">
        <v>68</v>
      </c>
      <c r="C238" s="146"/>
      <c r="D238" s="147"/>
      <c r="E238" s="21"/>
      <c r="F238" s="109"/>
      <c r="G238" s="110"/>
      <c r="H238" s="111"/>
    </row>
    <row r="239" spans="1:10" s="37" customFormat="1" ht="20.100000000000001" customHeight="1" x14ac:dyDescent="0.25">
      <c r="A239" s="58" t="s">
        <v>20</v>
      </c>
      <c r="B239" s="56" t="s">
        <v>9</v>
      </c>
      <c r="C239" s="146"/>
      <c r="D239" s="147"/>
      <c r="E239" s="21"/>
      <c r="F239" s="109"/>
      <c r="G239" s="110"/>
      <c r="H239" s="111"/>
    </row>
    <row r="240" spans="1:10" s="37" customFormat="1" ht="22.5" customHeight="1" x14ac:dyDescent="0.25">
      <c r="A240" s="58" t="s">
        <v>21</v>
      </c>
      <c r="B240" s="56" t="s">
        <v>3</v>
      </c>
      <c r="C240" s="146"/>
      <c r="D240" s="147"/>
      <c r="E240" s="21"/>
      <c r="F240" s="109"/>
      <c r="G240" s="110"/>
      <c r="H240" s="111"/>
      <c r="I240" s="59"/>
      <c r="J240" s="60"/>
    </row>
    <row r="241" spans="1:10" s="37" customFormat="1" ht="20.100000000000001" customHeight="1" x14ac:dyDescent="0.25">
      <c r="A241" s="58" t="s">
        <v>22</v>
      </c>
      <c r="B241" s="61" t="s">
        <v>121</v>
      </c>
      <c r="C241" s="146"/>
      <c r="D241" s="147"/>
      <c r="E241" s="21"/>
      <c r="F241" s="112"/>
      <c r="G241" s="113"/>
      <c r="H241" s="114"/>
    </row>
    <row r="242" spans="1:10" s="31" customFormat="1" ht="20.100000000000001" customHeight="1" x14ac:dyDescent="0.25">
      <c r="A242" s="6"/>
      <c r="B242" s="23"/>
      <c r="C242" s="23"/>
      <c r="D242" s="26"/>
      <c r="E242" s="26"/>
      <c r="F242" s="64"/>
      <c r="G242" s="64"/>
    </row>
    <row r="243" spans="1:10" s="31" customFormat="1" ht="20.100000000000001" customHeight="1" x14ac:dyDescent="0.25">
      <c r="A243" s="6"/>
      <c r="B243" s="23"/>
      <c r="C243" s="23"/>
      <c r="D243" s="26"/>
      <c r="E243" s="26"/>
      <c r="F243" s="64"/>
      <c r="G243" s="64"/>
      <c r="H243" s="92" t="s">
        <v>138</v>
      </c>
    </row>
    <row r="244" spans="1:10" s="31" customFormat="1" ht="20.100000000000001" customHeight="1" x14ac:dyDescent="0.25">
      <c r="A244" s="6"/>
      <c r="B244" s="23"/>
      <c r="C244" s="23"/>
      <c r="D244" s="26"/>
      <c r="E244" s="26"/>
      <c r="F244" s="64"/>
      <c r="G244" s="64"/>
    </row>
    <row r="245" spans="1:10" s="23" customFormat="1" ht="15" customHeight="1" x14ac:dyDescent="0.25">
      <c r="A245" s="6"/>
      <c r="B245" s="94"/>
      <c r="C245" s="94"/>
      <c r="D245" s="13" t="s">
        <v>65</v>
      </c>
      <c r="E245" s="6" t="s">
        <v>17</v>
      </c>
      <c r="F245" s="105" t="s">
        <v>67</v>
      </c>
      <c r="G245" s="105"/>
      <c r="H245" s="105"/>
      <c r="I245" s="33"/>
    </row>
    <row r="246" spans="1:10" s="37" customFormat="1" ht="20.100000000000001" customHeight="1" x14ac:dyDescent="0.25">
      <c r="A246" s="53">
        <v>7</v>
      </c>
      <c r="B246" s="54" t="s">
        <v>97</v>
      </c>
      <c r="C246" s="144"/>
      <c r="D246" s="145"/>
      <c r="E246" s="63">
        <f>SUM(E249:E253)</f>
        <v>0</v>
      </c>
      <c r="F246" s="106"/>
      <c r="G246" s="107"/>
      <c r="H246" s="108"/>
      <c r="I246" s="6"/>
    </row>
    <row r="247" spans="1:10" s="37" customFormat="1" ht="20.100000000000001" customHeight="1" x14ac:dyDescent="0.25">
      <c r="A247" s="53"/>
      <c r="B247" s="54" t="s">
        <v>69</v>
      </c>
      <c r="C247" s="144"/>
      <c r="D247" s="145"/>
      <c r="E247" s="173"/>
      <c r="F247" s="109"/>
      <c r="G247" s="110"/>
      <c r="H247" s="111"/>
      <c r="I247" s="6"/>
    </row>
    <row r="248" spans="1:10" s="37" customFormat="1" ht="20.100000000000001" customHeight="1" x14ac:dyDescent="0.25">
      <c r="A248" s="53"/>
      <c r="B248" s="55" t="s">
        <v>8</v>
      </c>
      <c r="C248" s="146"/>
      <c r="D248" s="147"/>
      <c r="E248" s="174"/>
      <c r="F248" s="109"/>
      <c r="G248" s="110"/>
      <c r="H248" s="111"/>
      <c r="I248" s="6"/>
    </row>
    <row r="249" spans="1:10" s="37" customFormat="1" ht="20.100000000000001" customHeight="1" x14ac:dyDescent="0.25">
      <c r="A249" s="58" t="s">
        <v>18</v>
      </c>
      <c r="B249" s="56" t="s">
        <v>11</v>
      </c>
      <c r="C249" s="146"/>
      <c r="D249" s="147"/>
      <c r="E249" s="21"/>
      <c r="F249" s="109"/>
      <c r="G249" s="110"/>
      <c r="H249" s="111"/>
    </row>
    <row r="250" spans="1:10" s="37" customFormat="1" ht="20.100000000000001" customHeight="1" x14ac:dyDescent="0.25">
      <c r="A250" s="58" t="s">
        <v>19</v>
      </c>
      <c r="B250" s="56" t="s">
        <v>68</v>
      </c>
      <c r="C250" s="146"/>
      <c r="D250" s="147"/>
      <c r="E250" s="21"/>
      <c r="F250" s="109"/>
      <c r="G250" s="110"/>
      <c r="H250" s="111"/>
    </row>
    <row r="251" spans="1:10" s="37" customFormat="1" ht="20.100000000000001" customHeight="1" x14ac:dyDescent="0.25">
      <c r="A251" s="58" t="s">
        <v>20</v>
      </c>
      <c r="B251" s="56" t="s">
        <v>9</v>
      </c>
      <c r="C251" s="146"/>
      <c r="D251" s="147"/>
      <c r="E251" s="21"/>
      <c r="F251" s="109"/>
      <c r="G251" s="110"/>
      <c r="H251" s="111"/>
    </row>
    <row r="252" spans="1:10" s="37" customFormat="1" ht="22.5" customHeight="1" x14ac:dyDescent="0.25">
      <c r="A252" s="58" t="s">
        <v>21</v>
      </c>
      <c r="B252" s="56" t="s">
        <v>3</v>
      </c>
      <c r="C252" s="146"/>
      <c r="D252" s="147"/>
      <c r="E252" s="21"/>
      <c r="F252" s="109"/>
      <c r="G252" s="110"/>
      <c r="H252" s="111"/>
      <c r="I252" s="59"/>
      <c r="J252" s="60"/>
    </row>
    <row r="253" spans="1:10" s="37" customFormat="1" ht="20.100000000000001" customHeight="1" x14ac:dyDescent="0.25">
      <c r="A253" s="58" t="s">
        <v>22</v>
      </c>
      <c r="B253" s="61" t="s">
        <v>121</v>
      </c>
      <c r="C253" s="146"/>
      <c r="D253" s="147"/>
      <c r="E253" s="21"/>
      <c r="F253" s="112"/>
      <c r="G253" s="113"/>
      <c r="H253" s="114"/>
    </row>
    <row r="254" spans="1:10" s="31" customFormat="1" ht="20.100000000000001" customHeight="1" x14ac:dyDescent="0.25">
      <c r="A254" s="6"/>
      <c r="B254" s="23"/>
      <c r="C254" s="23"/>
      <c r="D254" s="26"/>
      <c r="E254" s="26"/>
      <c r="F254" s="64"/>
      <c r="G254" s="64"/>
    </row>
    <row r="255" spans="1:10" s="23" customFormat="1" ht="15" customHeight="1" x14ac:dyDescent="0.25">
      <c r="A255" s="6"/>
      <c r="B255" s="94"/>
      <c r="C255" s="94"/>
      <c r="D255" s="13" t="s">
        <v>65</v>
      </c>
      <c r="E255" s="6" t="s">
        <v>17</v>
      </c>
      <c r="F255" s="105" t="s">
        <v>67</v>
      </c>
      <c r="G255" s="105"/>
      <c r="H255" s="105"/>
      <c r="I255" s="33"/>
    </row>
    <row r="256" spans="1:10" s="37" customFormat="1" ht="20.100000000000001" customHeight="1" x14ac:dyDescent="0.25">
      <c r="A256" s="53">
        <v>8</v>
      </c>
      <c r="B256" s="54" t="s">
        <v>97</v>
      </c>
      <c r="C256" s="144"/>
      <c r="D256" s="145"/>
      <c r="E256" s="63">
        <f>SUM(E259:E263)</f>
        <v>0</v>
      </c>
      <c r="F256" s="106"/>
      <c r="G256" s="107"/>
      <c r="H256" s="108"/>
      <c r="I256" s="6"/>
    </row>
    <row r="257" spans="1:10" s="37" customFormat="1" ht="20.100000000000001" customHeight="1" x14ac:dyDescent="0.25">
      <c r="A257" s="53"/>
      <c r="B257" s="54" t="s">
        <v>69</v>
      </c>
      <c r="C257" s="144"/>
      <c r="D257" s="145"/>
      <c r="E257" s="173"/>
      <c r="F257" s="109"/>
      <c r="G257" s="110"/>
      <c r="H257" s="111"/>
      <c r="I257" s="6"/>
    </row>
    <row r="258" spans="1:10" s="37" customFormat="1" ht="20.100000000000001" customHeight="1" x14ac:dyDescent="0.25">
      <c r="A258" s="53"/>
      <c r="B258" s="55" t="s">
        <v>8</v>
      </c>
      <c r="C258" s="146"/>
      <c r="D258" s="147"/>
      <c r="E258" s="174"/>
      <c r="F258" s="109"/>
      <c r="G258" s="110"/>
      <c r="H258" s="111"/>
      <c r="I258" s="6"/>
    </row>
    <row r="259" spans="1:10" s="37" customFormat="1" ht="20.100000000000001" customHeight="1" x14ac:dyDescent="0.25">
      <c r="A259" s="58" t="s">
        <v>18</v>
      </c>
      <c r="B259" s="56" t="s">
        <v>11</v>
      </c>
      <c r="C259" s="146"/>
      <c r="D259" s="147"/>
      <c r="E259" s="21"/>
      <c r="F259" s="109"/>
      <c r="G259" s="110"/>
      <c r="H259" s="111"/>
    </row>
    <row r="260" spans="1:10" s="37" customFormat="1" ht="20.100000000000001" customHeight="1" x14ac:dyDescent="0.25">
      <c r="A260" s="58" t="s">
        <v>19</v>
      </c>
      <c r="B260" s="56" t="s">
        <v>68</v>
      </c>
      <c r="C260" s="146"/>
      <c r="D260" s="147"/>
      <c r="E260" s="21"/>
      <c r="F260" s="109"/>
      <c r="G260" s="110"/>
      <c r="H260" s="111"/>
    </row>
    <row r="261" spans="1:10" s="37" customFormat="1" ht="20.100000000000001" customHeight="1" x14ac:dyDescent="0.25">
      <c r="A261" s="58" t="s">
        <v>20</v>
      </c>
      <c r="B261" s="56" t="s">
        <v>9</v>
      </c>
      <c r="C261" s="146"/>
      <c r="D261" s="147"/>
      <c r="E261" s="21"/>
      <c r="F261" s="109"/>
      <c r="G261" s="110"/>
      <c r="H261" s="111"/>
    </row>
    <row r="262" spans="1:10" s="37" customFormat="1" ht="22.5" customHeight="1" x14ac:dyDescent="0.25">
      <c r="A262" s="58" t="s">
        <v>21</v>
      </c>
      <c r="B262" s="56" t="s">
        <v>3</v>
      </c>
      <c r="C262" s="146"/>
      <c r="D262" s="147"/>
      <c r="E262" s="21"/>
      <c r="F262" s="109"/>
      <c r="G262" s="110"/>
      <c r="H262" s="111"/>
      <c r="I262" s="59"/>
      <c r="J262" s="60"/>
    </row>
    <row r="263" spans="1:10" s="37" customFormat="1" ht="20.100000000000001" customHeight="1" x14ac:dyDescent="0.25">
      <c r="A263" s="58" t="s">
        <v>22</v>
      </c>
      <c r="B263" s="61" t="s">
        <v>121</v>
      </c>
      <c r="C263" s="146"/>
      <c r="D263" s="147"/>
      <c r="E263" s="21"/>
      <c r="F263" s="112"/>
      <c r="G263" s="113"/>
      <c r="H263" s="114"/>
    </row>
    <row r="264" spans="1:10" s="31" customFormat="1" ht="20.100000000000001" customHeight="1" x14ac:dyDescent="0.25">
      <c r="A264" s="6"/>
      <c r="B264" s="23"/>
      <c r="C264" s="23"/>
      <c r="D264" s="26"/>
      <c r="E264" s="26"/>
      <c r="F264" s="64"/>
      <c r="G264" s="64"/>
    </row>
    <row r="265" spans="1:10" s="23" customFormat="1" ht="15" customHeight="1" x14ac:dyDescent="0.25">
      <c r="A265" s="6"/>
      <c r="B265" s="94"/>
      <c r="C265" s="94"/>
      <c r="D265" s="13" t="s">
        <v>65</v>
      </c>
      <c r="E265" s="6" t="s">
        <v>17</v>
      </c>
      <c r="F265" s="105" t="s">
        <v>67</v>
      </c>
      <c r="G265" s="105"/>
      <c r="H265" s="105"/>
      <c r="I265" s="33"/>
    </row>
    <row r="266" spans="1:10" s="37" customFormat="1" ht="20.100000000000001" customHeight="1" x14ac:dyDescent="0.25">
      <c r="A266" s="53">
        <v>9</v>
      </c>
      <c r="B266" s="54" t="s">
        <v>97</v>
      </c>
      <c r="C266" s="144"/>
      <c r="D266" s="145"/>
      <c r="E266" s="63">
        <f>SUM(E269:E273)</f>
        <v>0</v>
      </c>
      <c r="F266" s="106"/>
      <c r="G266" s="107"/>
      <c r="H266" s="108"/>
      <c r="I266" s="6"/>
    </row>
    <row r="267" spans="1:10" s="37" customFormat="1" ht="20.100000000000001" customHeight="1" x14ac:dyDescent="0.25">
      <c r="A267" s="53"/>
      <c r="B267" s="54" t="s">
        <v>69</v>
      </c>
      <c r="C267" s="144"/>
      <c r="D267" s="145"/>
      <c r="E267" s="173"/>
      <c r="F267" s="109"/>
      <c r="G267" s="110"/>
      <c r="H267" s="111"/>
      <c r="I267" s="6"/>
    </row>
    <row r="268" spans="1:10" s="37" customFormat="1" ht="20.100000000000001" customHeight="1" x14ac:dyDescent="0.25">
      <c r="A268" s="53"/>
      <c r="B268" s="55" t="s">
        <v>8</v>
      </c>
      <c r="C268" s="146"/>
      <c r="D268" s="147"/>
      <c r="E268" s="174"/>
      <c r="F268" s="109"/>
      <c r="G268" s="110"/>
      <c r="H268" s="111"/>
      <c r="I268" s="6"/>
    </row>
    <row r="269" spans="1:10" s="37" customFormat="1" ht="20.100000000000001" customHeight="1" x14ac:dyDescent="0.25">
      <c r="A269" s="58" t="s">
        <v>18</v>
      </c>
      <c r="B269" s="56" t="s">
        <v>11</v>
      </c>
      <c r="C269" s="146"/>
      <c r="D269" s="147"/>
      <c r="E269" s="21"/>
      <c r="F269" s="109"/>
      <c r="G269" s="110"/>
      <c r="H269" s="111"/>
    </row>
    <row r="270" spans="1:10" s="37" customFormat="1" ht="20.100000000000001" customHeight="1" x14ac:dyDescent="0.25">
      <c r="A270" s="58" t="s">
        <v>19</v>
      </c>
      <c r="B270" s="56" t="s">
        <v>68</v>
      </c>
      <c r="C270" s="146"/>
      <c r="D270" s="147"/>
      <c r="E270" s="21"/>
      <c r="F270" s="109"/>
      <c r="G270" s="110"/>
      <c r="H270" s="111"/>
    </row>
    <row r="271" spans="1:10" s="37" customFormat="1" ht="20.100000000000001" customHeight="1" x14ac:dyDescent="0.25">
      <c r="A271" s="58" t="s">
        <v>20</v>
      </c>
      <c r="B271" s="56" t="s">
        <v>9</v>
      </c>
      <c r="C271" s="146"/>
      <c r="D271" s="147"/>
      <c r="E271" s="21"/>
      <c r="F271" s="109"/>
      <c r="G271" s="110"/>
      <c r="H271" s="111"/>
    </row>
    <row r="272" spans="1:10" s="37" customFormat="1" ht="22.5" customHeight="1" x14ac:dyDescent="0.25">
      <c r="A272" s="58" t="s">
        <v>21</v>
      </c>
      <c r="B272" s="56" t="s">
        <v>3</v>
      </c>
      <c r="C272" s="146"/>
      <c r="D272" s="147"/>
      <c r="E272" s="21"/>
      <c r="F272" s="109"/>
      <c r="G272" s="110"/>
      <c r="H272" s="111"/>
      <c r="I272" s="59"/>
      <c r="J272" s="60"/>
    </row>
    <row r="273" spans="1:10" s="37" customFormat="1" ht="20.100000000000001" customHeight="1" x14ac:dyDescent="0.25">
      <c r="A273" s="58" t="s">
        <v>22</v>
      </c>
      <c r="B273" s="61" t="s">
        <v>121</v>
      </c>
      <c r="C273" s="146"/>
      <c r="D273" s="147"/>
      <c r="E273" s="21"/>
      <c r="F273" s="112"/>
      <c r="G273" s="113"/>
      <c r="H273" s="114"/>
    </row>
    <row r="274" spans="1:10" s="31" customFormat="1" ht="20.100000000000001" customHeight="1" x14ac:dyDescent="0.25">
      <c r="A274" s="6"/>
      <c r="B274" s="23"/>
      <c r="C274" s="23"/>
      <c r="D274" s="26"/>
      <c r="E274" s="26"/>
      <c r="F274" s="64"/>
      <c r="G274" s="64"/>
    </row>
    <row r="275" spans="1:10" s="23" customFormat="1" ht="15" customHeight="1" x14ac:dyDescent="0.25">
      <c r="A275" s="6"/>
      <c r="B275" s="94"/>
      <c r="C275" s="94"/>
      <c r="D275" s="13" t="s">
        <v>65</v>
      </c>
      <c r="E275" s="6" t="s">
        <v>17</v>
      </c>
      <c r="F275" s="105" t="s">
        <v>67</v>
      </c>
      <c r="G275" s="105"/>
      <c r="H275" s="105"/>
      <c r="I275" s="33"/>
    </row>
    <row r="276" spans="1:10" s="37" customFormat="1" ht="20.100000000000001" customHeight="1" x14ac:dyDescent="0.25">
      <c r="A276" s="53">
        <v>10</v>
      </c>
      <c r="B276" s="54" t="s">
        <v>97</v>
      </c>
      <c r="C276" s="144"/>
      <c r="D276" s="145"/>
      <c r="E276" s="63">
        <f>SUM(E279:E283)</f>
        <v>0</v>
      </c>
      <c r="F276" s="106"/>
      <c r="G276" s="107"/>
      <c r="H276" s="108"/>
      <c r="I276" s="6"/>
    </row>
    <row r="277" spans="1:10" s="37" customFormat="1" ht="20.100000000000001" customHeight="1" x14ac:dyDescent="0.25">
      <c r="A277" s="53"/>
      <c r="B277" s="54" t="s">
        <v>69</v>
      </c>
      <c r="C277" s="144"/>
      <c r="D277" s="145"/>
      <c r="E277" s="173"/>
      <c r="F277" s="109"/>
      <c r="G277" s="110"/>
      <c r="H277" s="111"/>
      <c r="I277" s="6"/>
    </row>
    <row r="278" spans="1:10" s="37" customFormat="1" ht="20.100000000000001" customHeight="1" x14ac:dyDescent="0.25">
      <c r="A278" s="53"/>
      <c r="B278" s="55" t="s">
        <v>8</v>
      </c>
      <c r="C278" s="146"/>
      <c r="D278" s="147"/>
      <c r="E278" s="174"/>
      <c r="F278" s="109"/>
      <c r="G278" s="110"/>
      <c r="H278" s="111"/>
      <c r="I278" s="6"/>
    </row>
    <row r="279" spans="1:10" s="37" customFormat="1" ht="20.100000000000001" customHeight="1" x14ac:dyDescent="0.25">
      <c r="A279" s="58" t="s">
        <v>18</v>
      </c>
      <c r="B279" s="56" t="s">
        <v>11</v>
      </c>
      <c r="C279" s="146"/>
      <c r="D279" s="147"/>
      <c r="E279" s="21"/>
      <c r="F279" s="109"/>
      <c r="G279" s="110"/>
      <c r="H279" s="111"/>
    </row>
    <row r="280" spans="1:10" s="37" customFormat="1" ht="20.100000000000001" customHeight="1" x14ac:dyDescent="0.25">
      <c r="A280" s="58" t="s">
        <v>19</v>
      </c>
      <c r="B280" s="56" t="s">
        <v>68</v>
      </c>
      <c r="C280" s="146"/>
      <c r="D280" s="147"/>
      <c r="E280" s="21"/>
      <c r="F280" s="109"/>
      <c r="G280" s="110"/>
      <c r="H280" s="111"/>
    </row>
    <row r="281" spans="1:10" s="37" customFormat="1" ht="20.100000000000001" customHeight="1" x14ac:dyDescent="0.25">
      <c r="A281" s="58" t="s">
        <v>20</v>
      </c>
      <c r="B281" s="56" t="s">
        <v>9</v>
      </c>
      <c r="C281" s="146"/>
      <c r="D281" s="147"/>
      <c r="E281" s="21"/>
      <c r="F281" s="109"/>
      <c r="G281" s="110"/>
      <c r="H281" s="111"/>
    </row>
    <row r="282" spans="1:10" s="37" customFormat="1" ht="22.5" customHeight="1" x14ac:dyDescent="0.25">
      <c r="A282" s="58" t="s">
        <v>21</v>
      </c>
      <c r="B282" s="56" t="s">
        <v>3</v>
      </c>
      <c r="C282" s="146"/>
      <c r="D282" s="147"/>
      <c r="E282" s="21"/>
      <c r="F282" s="109"/>
      <c r="G282" s="110"/>
      <c r="H282" s="111"/>
      <c r="I282" s="59"/>
      <c r="J282" s="60"/>
    </row>
    <row r="283" spans="1:10" s="37" customFormat="1" ht="20.100000000000001" customHeight="1" x14ac:dyDescent="0.25">
      <c r="A283" s="58" t="s">
        <v>22</v>
      </c>
      <c r="B283" s="61" t="s">
        <v>121</v>
      </c>
      <c r="C283" s="146"/>
      <c r="D283" s="147"/>
      <c r="E283" s="21"/>
      <c r="F283" s="112"/>
      <c r="G283" s="113"/>
      <c r="H283" s="114"/>
    </row>
    <row r="284" spans="1:10" s="31" customFormat="1" ht="20.100000000000001" customHeight="1" x14ac:dyDescent="0.25">
      <c r="A284" s="6"/>
      <c r="B284" s="23"/>
      <c r="C284" s="23"/>
      <c r="D284" s="26"/>
      <c r="E284" s="26"/>
      <c r="F284" s="64"/>
      <c r="G284" s="64"/>
    </row>
    <row r="285" spans="1:10" s="23" customFormat="1" ht="15" customHeight="1" x14ac:dyDescent="0.25">
      <c r="A285" s="6"/>
      <c r="B285" s="94"/>
      <c r="C285" s="94"/>
      <c r="D285" s="13" t="s">
        <v>65</v>
      </c>
      <c r="E285" s="6" t="s">
        <v>17</v>
      </c>
      <c r="F285" s="105" t="s">
        <v>67</v>
      </c>
      <c r="G285" s="105"/>
      <c r="H285" s="105"/>
      <c r="I285" s="33"/>
    </row>
    <row r="286" spans="1:10" s="37" customFormat="1" ht="20.100000000000001" customHeight="1" x14ac:dyDescent="0.25">
      <c r="A286" s="53">
        <v>11</v>
      </c>
      <c r="B286" s="54" t="s">
        <v>97</v>
      </c>
      <c r="C286" s="144"/>
      <c r="D286" s="145"/>
      <c r="E286" s="63">
        <f>SUM(E289:E293)</f>
        <v>0</v>
      </c>
      <c r="F286" s="106"/>
      <c r="G286" s="107"/>
      <c r="H286" s="108"/>
      <c r="I286" s="6"/>
    </row>
    <row r="287" spans="1:10" s="37" customFormat="1" ht="20.100000000000001" customHeight="1" x14ac:dyDescent="0.25">
      <c r="A287" s="53"/>
      <c r="B287" s="54" t="s">
        <v>69</v>
      </c>
      <c r="C287" s="144"/>
      <c r="D287" s="145"/>
      <c r="E287" s="173"/>
      <c r="F287" s="109"/>
      <c r="G287" s="110"/>
      <c r="H287" s="111"/>
      <c r="I287" s="6"/>
    </row>
    <row r="288" spans="1:10" s="37" customFormat="1" ht="20.100000000000001" customHeight="1" x14ac:dyDescent="0.25">
      <c r="A288" s="53"/>
      <c r="B288" s="55" t="s">
        <v>8</v>
      </c>
      <c r="C288" s="146"/>
      <c r="D288" s="147"/>
      <c r="E288" s="174"/>
      <c r="F288" s="109"/>
      <c r="G288" s="110"/>
      <c r="H288" s="111"/>
      <c r="I288" s="6"/>
    </row>
    <row r="289" spans="1:10" s="37" customFormat="1" ht="20.100000000000001" customHeight="1" x14ac:dyDescent="0.25">
      <c r="A289" s="58" t="s">
        <v>18</v>
      </c>
      <c r="B289" s="56" t="s">
        <v>11</v>
      </c>
      <c r="C289" s="146"/>
      <c r="D289" s="147"/>
      <c r="E289" s="21"/>
      <c r="F289" s="109"/>
      <c r="G289" s="110"/>
      <c r="H289" s="111"/>
    </row>
    <row r="290" spans="1:10" s="37" customFormat="1" ht="20.100000000000001" customHeight="1" x14ac:dyDescent="0.25">
      <c r="A290" s="58" t="s">
        <v>19</v>
      </c>
      <c r="B290" s="56" t="s">
        <v>68</v>
      </c>
      <c r="C290" s="146"/>
      <c r="D290" s="147"/>
      <c r="E290" s="21"/>
      <c r="F290" s="109"/>
      <c r="G290" s="110"/>
      <c r="H290" s="111"/>
    </row>
    <row r="291" spans="1:10" s="37" customFormat="1" ht="20.100000000000001" customHeight="1" x14ac:dyDescent="0.25">
      <c r="A291" s="58" t="s">
        <v>20</v>
      </c>
      <c r="B291" s="56" t="s">
        <v>9</v>
      </c>
      <c r="C291" s="146"/>
      <c r="D291" s="147"/>
      <c r="E291" s="21"/>
      <c r="F291" s="109"/>
      <c r="G291" s="110"/>
      <c r="H291" s="111"/>
    </row>
    <row r="292" spans="1:10" s="37" customFormat="1" ht="22.5" customHeight="1" x14ac:dyDescent="0.25">
      <c r="A292" s="58" t="s">
        <v>21</v>
      </c>
      <c r="B292" s="56" t="s">
        <v>3</v>
      </c>
      <c r="C292" s="146"/>
      <c r="D292" s="147"/>
      <c r="E292" s="21"/>
      <c r="F292" s="109"/>
      <c r="G292" s="110"/>
      <c r="H292" s="111"/>
      <c r="I292" s="59"/>
      <c r="J292" s="60"/>
    </row>
    <row r="293" spans="1:10" s="37" customFormat="1" ht="20.100000000000001" customHeight="1" x14ac:dyDescent="0.25">
      <c r="A293" s="58" t="s">
        <v>22</v>
      </c>
      <c r="B293" s="61" t="s">
        <v>121</v>
      </c>
      <c r="C293" s="146"/>
      <c r="D293" s="147"/>
      <c r="E293" s="21"/>
      <c r="F293" s="112"/>
      <c r="G293" s="113"/>
      <c r="H293" s="114"/>
    </row>
    <row r="294" spans="1:10" s="31" customFormat="1" ht="20.100000000000001" customHeight="1" x14ac:dyDescent="0.25">
      <c r="A294" s="6"/>
      <c r="B294" s="23"/>
      <c r="C294" s="23"/>
      <c r="D294" s="26"/>
      <c r="E294" s="26"/>
      <c r="F294" s="64"/>
      <c r="G294" s="64"/>
    </row>
    <row r="295" spans="1:10" s="23" customFormat="1" ht="15" customHeight="1" x14ac:dyDescent="0.25">
      <c r="A295" s="6"/>
      <c r="B295" s="94"/>
      <c r="C295" s="94"/>
      <c r="D295" s="13" t="s">
        <v>65</v>
      </c>
      <c r="E295" s="6" t="s">
        <v>17</v>
      </c>
      <c r="F295" s="105" t="s">
        <v>67</v>
      </c>
      <c r="G295" s="105"/>
      <c r="H295" s="105"/>
      <c r="I295" s="33"/>
    </row>
    <row r="296" spans="1:10" s="37" customFormat="1" ht="20.100000000000001" customHeight="1" x14ac:dyDescent="0.25">
      <c r="A296" s="53">
        <v>12</v>
      </c>
      <c r="B296" s="54" t="s">
        <v>97</v>
      </c>
      <c r="C296" s="144"/>
      <c r="D296" s="145"/>
      <c r="E296" s="63">
        <f>SUM(E299:E303)</f>
        <v>0</v>
      </c>
      <c r="F296" s="106"/>
      <c r="G296" s="107"/>
      <c r="H296" s="108"/>
      <c r="I296" s="6"/>
    </row>
    <row r="297" spans="1:10" s="37" customFormat="1" ht="20.100000000000001" customHeight="1" x14ac:dyDescent="0.25">
      <c r="A297" s="53"/>
      <c r="B297" s="54" t="s">
        <v>69</v>
      </c>
      <c r="C297" s="144"/>
      <c r="D297" s="145"/>
      <c r="E297" s="173"/>
      <c r="F297" s="109"/>
      <c r="G297" s="110"/>
      <c r="H297" s="111"/>
      <c r="I297" s="6"/>
    </row>
    <row r="298" spans="1:10" s="37" customFormat="1" ht="20.100000000000001" customHeight="1" x14ac:dyDescent="0.25">
      <c r="A298" s="53"/>
      <c r="B298" s="55" t="s">
        <v>8</v>
      </c>
      <c r="C298" s="146"/>
      <c r="D298" s="147"/>
      <c r="E298" s="174"/>
      <c r="F298" s="109"/>
      <c r="G298" s="110"/>
      <c r="H298" s="111"/>
      <c r="I298" s="6"/>
    </row>
    <row r="299" spans="1:10" s="37" customFormat="1" ht="20.100000000000001" customHeight="1" x14ac:dyDescent="0.25">
      <c r="A299" s="58" t="s">
        <v>18</v>
      </c>
      <c r="B299" s="56" t="s">
        <v>11</v>
      </c>
      <c r="C299" s="146"/>
      <c r="D299" s="147"/>
      <c r="E299" s="21"/>
      <c r="F299" s="109"/>
      <c r="G299" s="110"/>
      <c r="H299" s="111"/>
    </row>
    <row r="300" spans="1:10" s="37" customFormat="1" ht="20.100000000000001" customHeight="1" x14ac:dyDescent="0.25">
      <c r="A300" s="58" t="s">
        <v>19</v>
      </c>
      <c r="B300" s="56" t="s">
        <v>68</v>
      </c>
      <c r="C300" s="146"/>
      <c r="D300" s="147"/>
      <c r="E300" s="21"/>
      <c r="F300" s="109"/>
      <c r="G300" s="110"/>
      <c r="H300" s="111"/>
    </row>
    <row r="301" spans="1:10" s="37" customFormat="1" ht="20.100000000000001" customHeight="1" x14ac:dyDescent="0.25">
      <c r="A301" s="58" t="s">
        <v>20</v>
      </c>
      <c r="B301" s="56" t="s">
        <v>9</v>
      </c>
      <c r="C301" s="146"/>
      <c r="D301" s="147"/>
      <c r="E301" s="21"/>
      <c r="F301" s="109"/>
      <c r="G301" s="110"/>
      <c r="H301" s="111"/>
    </row>
    <row r="302" spans="1:10" s="37" customFormat="1" ht="22.5" customHeight="1" x14ac:dyDescent="0.25">
      <c r="A302" s="58" t="s">
        <v>21</v>
      </c>
      <c r="B302" s="56" t="s">
        <v>3</v>
      </c>
      <c r="C302" s="146"/>
      <c r="D302" s="147"/>
      <c r="E302" s="21"/>
      <c r="F302" s="109"/>
      <c r="G302" s="110"/>
      <c r="H302" s="111"/>
      <c r="I302" s="59"/>
      <c r="J302" s="60"/>
    </row>
    <row r="303" spans="1:10" s="37" customFormat="1" ht="20.100000000000001" customHeight="1" x14ac:dyDescent="0.25">
      <c r="A303" s="58" t="s">
        <v>22</v>
      </c>
      <c r="B303" s="61" t="s">
        <v>121</v>
      </c>
      <c r="C303" s="146"/>
      <c r="D303" s="147"/>
      <c r="E303" s="21"/>
      <c r="F303" s="112"/>
      <c r="G303" s="113"/>
      <c r="H303" s="114"/>
    </row>
    <row r="304" spans="1:10" s="31" customFormat="1" ht="20.100000000000001" customHeight="1" x14ac:dyDescent="0.25">
      <c r="A304" s="6"/>
      <c r="B304" s="23"/>
      <c r="C304" s="23"/>
      <c r="D304" s="26"/>
      <c r="E304" s="26"/>
      <c r="F304" s="64"/>
      <c r="G304" s="64"/>
    </row>
    <row r="305" spans="1:10" s="31" customFormat="1" ht="20.100000000000001" customHeight="1" x14ac:dyDescent="0.25">
      <c r="A305" s="6"/>
      <c r="B305" s="23"/>
      <c r="C305" s="23"/>
      <c r="D305" s="26"/>
      <c r="E305" s="26"/>
      <c r="F305" s="64"/>
      <c r="G305" s="64"/>
      <c r="H305" s="92" t="s">
        <v>138</v>
      </c>
    </row>
    <row r="306" spans="1:10" s="31" customFormat="1" ht="20.100000000000001" customHeight="1" x14ac:dyDescent="0.25">
      <c r="A306" s="6"/>
      <c r="B306" s="23"/>
      <c r="C306" s="23"/>
      <c r="D306" s="26"/>
      <c r="E306" s="26"/>
      <c r="F306" s="64"/>
      <c r="G306" s="64"/>
    </row>
    <row r="307" spans="1:10" s="23" customFormat="1" ht="15" customHeight="1" x14ac:dyDescent="0.25">
      <c r="A307" s="6"/>
      <c r="B307" s="94"/>
      <c r="C307" s="94"/>
      <c r="D307" s="13" t="s">
        <v>65</v>
      </c>
      <c r="E307" s="6" t="s">
        <v>17</v>
      </c>
      <c r="F307" s="105" t="s">
        <v>67</v>
      </c>
      <c r="G307" s="105"/>
      <c r="H307" s="105"/>
      <c r="I307" s="33"/>
    </row>
    <row r="308" spans="1:10" s="37" customFormat="1" ht="20.100000000000001" customHeight="1" x14ac:dyDescent="0.25">
      <c r="A308" s="53">
        <v>13</v>
      </c>
      <c r="B308" s="54" t="s">
        <v>97</v>
      </c>
      <c r="C308" s="144"/>
      <c r="D308" s="145"/>
      <c r="E308" s="63">
        <f>SUM(E311:E315)</f>
        <v>0</v>
      </c>
      <c r="F308" s="106"/>
      <c r="G308" s="107"/>
      <c r="H308" s="108"/>
      <c r="I308" s="6"/>
    </row>
    <row r="309" spans="1:10" s="37" customFormat="1" ht="20.100000000000001" customHeight="1" x14ac:dyDescent="0.25">
      <c r="A309" s="53"/>
      <c r="B309" s="54" t="s">
        <v>69</v>
      </c>
      <c r="C309" s="144"/>
      <c r="D309" s="145"/>
      <c r="E309" s="173"/>
      <c r="F309" s="109"/>
      <c r="G309" s="110"/>
      <c r="H309" s="111"/>
      <c r="I309" s="6"/>
    </row>
    <row r="310" spans="1:10" s="37" customFormat="1" ht="20.100000000000001" customHeight="1" x14ac:dyDescent="0.25">
      <c r="A310" s="53"/>
      <c r="B310" s="55" t="s">
        <v>8</v>
      </c>
      <c r="C310" s="146"/>
      <c r="D310" s="147"/>
      <c r="E310" s="174"/>
      <c r="F310" s="109"/>
      <c r="G310" s="110"/>
      <c r="H310" s="111"/>
      <c r="I310" s="6"/>
    </row>
    <row r="311" spans="1:10" s="37" customFormat="1" ht="20.100000000000001" customHeight="1" x14ac:dyDescent="0.25">
      <c r="A311" s="58" t="s">
        <v>18</v>
      </c>
      <c r="B311" s="56" t="s">
        <v>11</v>
      </c>
      <c r="C311" s="146"/>
      <c r="D311" s="147"/>
      <c r="E311" s="21"/>
      <c r="F311" s="109"/>
      <c r="G311" s="110"/>
      <c r="H311" s="111"/>
    </row>
    <row r="312" spans="1:10" s="37" customFormat="1" ht="20.100000000000001" customHeight="1" x14ac:dyDescent="0.25">
      <c r="A312" s="58" t="s">
        <v>19</v>
      </c>
      <c r="B312" s="56" t="s">
        <v>68</v>
      </c>
      <c r="C312" s="146"/>
      <c r="D312" s="147"/>
      <c r="E312" s="21"/>
      <c r="F312" s="109"/>
      <c r="G312" s="110"/>
      <c r="H312" s="111"/>
    </row>
    <row r="313" spans="1:10" s="37" customFormat="1" ht="20.100000000000001" customHeight="1" x14ac:dyDescent="0.25">
      <c r="A313" s="58" t="s">
        <v>20</v>
      </c>
      <c r="B313" s="56" t="s">
        <v>9</v>
      </c>
      <c r="C313" s="146"/>
      <c r="D313" s="147"/>
      <c r="E313" s="21"/>
      <c r="F313" s="109"/>
      <c r="G313" s="110"/>
      <c r="H313" s="111"/>
    </row>
    <row r="314" spans="1:10" s="37" customFormat="1" ht="22.5" customHeight="1" x14ac:dyDescent="0.25">
      <c r="A314" s="58" t="s">
        <v>21</v>
      </c>
      <c r="B314" s="56" t="s">
        <v>3</v>
      </c>
      <c r="C314" s="146"/>
      <c r="D314" s="147"/>
      <c r="E314" s="21"/>
      <c r="F314" s="109"/>
      <c r="G314" s="110"/>
      <c r="H314" s="111"/>
      <c r="I314" s="59"/>
      <c r="J314" s="60"/>
    </row>
    <row r="315" spans="1:10" s="37" customFormat="1" ht="20.100000000000001" customHeight="1" x14ac:dyDescent="0.25">
      <c r="A315" s="58" t="s">
        <v>22</v>
      </c>
      <c r="B315" s="61" t="s">
        <v>121</v>
      </c>
      <c r="C315" s="146"/>
      <c r="D315" s="147"/>
      <c r="E315" s="21"/>
      <c r="F315" s="112"/>
      <c r="G315" s="113"/>
      <c r="H315" s="114"/>
    </row>
    <row r="316" spans="1:10" s="31" customFormat="1" ht="20.100000000000001" customHeight="1" x14ac:dyDescent="0.25">
      <c r="A316" s="6"/>
      <c r="B316" s="23"/>
      <c r="C316" s="23"/>
      <c r="D316" s="26"/>
      <c r="E316" s="26"/>
      <c r="F316" s="64"/>
      <c r="G316" s="64"/>
    </row>
    <row r="317" spans="1:10" s="23" customFormat="1" ht="15" customHeight="1" x14ac:dyDescent="0.25">
      <c r="A317" s="6"/>
      <c r="B317" s="94"/>
      <c r="C317" s="94"/>
      <c r="D317" s="13" t="s">
        <v>65</v>
      </c>
      <c r="E317" s="6" t="s">
        <v>17</v>
      </c>
      <c r="F317" s="105" t="s">
        <v>67</v>
      </c>
      <c r="G317" s="105"/>
      <c r="H317" s="105"/>
      <c r="I317" s="33"/>
    </row>
    <row r="318" spans="1:10" s="37" customFormat="1" ht="20.100000000000001" customHeight="1" x14ac:dyDescent="0.25">
      <c r="A318" s="53">
        <v>14</v>
      </c>
      <c r="B318" s="54" t="s">
        <v>97</v>
      </c>
      <c r="C318" s="144"/>
      <c r="D318" s="145"/>
      <c r="E318" s="63">
        <f>SUM(E321:E325)</f>
        <v>0</v>
      </c>
      <c r="F318" s="106"/>
      <c r="G318" s="107"/>
      <c r="H318" s="108"/>
      <c r="I318" s="6"/>
    </row>
    <row r="319" spans="1:10" s="37" customFormat="1" ht="20.100000000000001" customHeight="1" x14ac:dyDescent="0.25">
      <c r="A319" s="53"/>
      <c r="B319" s="54" t="s">
        <v>69</v>
      </c>
      <c r="C319" s="144"/>
      <c r="D319" s="145"/>
      <c r="E319" s="173"/>
      <c r="F319" s="109"/>
      <c r="G319" s="110"/>
      <c r="H319" s="111"/>
      <c r="I319" s="6"/>
    </row>
    <row r="320" spans="1:10" s="37" customFormat="1" ht="20.100000000000001" customHeight="1" x14ac:dyDescent="0.25">
      <c r="A320" s="53"/>
      <c r="B320" s="55" t="s">
        <v>8</v>
      </c>
      <c r="C320" s="146"/>
      <c r="D320" s="147"/>
      <c r="E320" s="174"/>
      <c r="F320" s="109"/>
      <c r="G320" s="110"/>
      <c r="H320" s="111"/>
      <c r="I320" s="6"/>
    </row>
    <row r="321" spans="1:10" s="37" customFormat="1" ht="20.100000000000001" customHeight="1" x14ac:dyDescent="0.25">
      <c r="A321" s="58" t="s">
        <v>18</v>
      </c>
      <c r="B321" s="56" t="s">
        <v>11</v>
      </c>
      <c r="C321" s="146"/>
      <c r="D321" s="147"/>
      <c r="E321" s="21"/>
      <c r="F321" s="109"/>
      <c r="G321" s="110"/>
      <c r="H321" s="111"/>
    </row>
    <row r="322" spans="1:10" s="37" customFormat="1" ht="20.100000000000001" customHeight="1" x14ac:dyDescent="0.25">
      <c r="A322" s="58" t="s">
        <v>19</v>
      </c>
      <c r="B322" s="56" t="s">
        <v>68</v>
      </c>
      <c r="C322" s="146"/>
      <c r="D322" s="147"/>
      <c r="E322" s="21"/>
      <c r="F322" s="109"/>
      <c r="G322" s="110"/>
      <c r="H322" s="111"/>
    </row>
    <row r="323" spans="1:10" s="37" customFormat="1" ht="20.100000000000001" customHeight="1" x14ac:dyDescent="0.25">
      <c r="A323" s="58" t="s">
        <v>20</v>
      </c>
      <c r="B323" s="56" t="s">
        <v>9</v>
      </c>
      <c r="C323" s="146"/>
      <c r="D323" s="147"/>
      <c r="E323" s="21"/>
      <c r="F323" s="109"/>
      <c r="G323" s="110"/>
      <c r="H323" s="111"/>
    </row>
    <row r="324" spans="1:10" s="37" customFormat="1" ht="22.5" customHeight="1" x14ac:dyDescent="0.25">
      <c r="A324" s="58" t="s">
        <v>21</v>
      </c>
      <c r="B324" s="56" t="s">
        <v>3</v>
      </c>
      <c r="C324" s="146"/>
      <c r="D324" s="147"/>
      <c r="E324" s="21"/>
      <c r="F324" s="109"/>
      <c r="G324" s="110"/>
      <c r="H324" s="111"/>
      <c r="I324" s="59"/>
      <c r="J324" s="60"/>
    </row>
    <row r="325" spans="1:10" s="37" customFormat="1" ht="20.100000000000001" customHeight="1" x14ac:dyDescent="0.25">
      <c r="A325" s="58" t="s">
        <v>22</v>
      </c>
      <c r="B325" s="61" t="s">
        <v>121</v>
      </c>
      <c r="C325" s="146"/>
      <c r="D325" s="147"/>
      <c r="E325" s="21"/>
      <c r="F325" s="112"/>
      <c r="G325" s="113"/>
      <c r="H325" s="114"/>
    </row>
    <row r="326" spans="1:10" s="31" customFormat="1" ht="20.100000000000001" customHeight="1" x14ac:dyDescent="0.25">
      <c r="A326" s="6"/>
      <c r="B326" s="23"/>
      <c r="C326" s="23"/>
      <c r="D326" s="26"/>
      <c r="E326" s="26"/>
      <c r="F326" s="64"/>
      <c r="G326" s="64"/>
    </row>
    <row r="327" spans="1:10" s="23" customFormat="1" ht="15" customHeight="1" x14ac:dyDescent="0.25">
      <c r="A327" s="6"/>
      <c r="B327" s="94"/>
      <c r="C327" s="94"/>
      <c r="D327" s="13" t="s">
        <v>65</v>
      </c>
      <c r="E327" s="6" t="s">
        <v>17</v>
      </c>
      <c r="F327" s="105" t="s">
        <v>67</v>
      </c>
      <c r="G327" s="105"/>
      <c r="H327" s="105"/>
      <c r="I327" s="33"/>
    </row>
    <row r="328" spans="1:10" s="37" customFormat="1" ht="20.100000000000001" customHeight="1" x14ac:dyDescent="0.25">
      <c r="A328" s="53">
        <v>15</v>
      </c>
      <c r="B328" s="54" t="s">
        <v>97</v>
      </c>
      <c r="C328" s="144"/>
      <c r="D328" s="145"/>
      <c r="E328" s="63">
        <f>SUM(E331:E335)</f>
        <v>0</v>
      </c>
      <c r="F328" s="106"/>
      <c r="G328" s="107"/>
      <c r="H328" s="108"/>
      <c r="I328" s="6"/>
    </row>
    <row r="329" spans="1:10" s="37" customFormat="1" ht="20.100000000000001" customHeight="1" x14ac:dyDescent="0.25">
      <c r="A329" s="53"/>
      <c r="B329" s="54" t="s">
        <v>69</v>
      </c>
      <c r="C329" s="144"/>
      <c r="D329" s="145"/>
      <c r="E329" s="173"/>
      <c r="F329" s="109"/>
      <c r="G329" s="110"/>
      <c r="H329" s="111"/>
      <c r="I329" s="6"/>
    </row>
    <row r="330" spans="1:10" s="37" customFormat="1" ht="20.100000000000001" customHeight="1" x14ac:dyDescent="0.25">
      <c r="A330" s="53"/>
      <c r="B330" s="55" t="s">
        <v>8</v>
      </c>
      <c r="C330" s="146"/>
      <c r="D330" s="147"/>
      <c r="E330" s="174"/>
      <c r="F330" s="109"/>
      <c r="G330" s="110"/>
      <c r="H330" s="111"/>
      <c r="I330" s="6"/>
    </row>
    <row r="331" spans="1:10" s="37" customFormat="1" ht="20.100000000000001" customHeight="1" x14ac:dyDescent="0.25">
      <c r="A331" s="58" t="s">
        <v>18</v>
      </c>
      <c r="B331" s="56" t="s">
        <v>11</v>
      </c>
      <c r="C331" s="146"/>
      <c r="D331" s="147"/>
      <c r="E331" s="21"/>
      <c r="F331" s="109"/>
      <c r="G331" s="110"/>
      <c r="H331" s="111"/>
    </row>
    <row r="332" spans="1:10" s="37" customFormat="1" ht="20.100000000000001" customHeight="1" x14ac:dyDescent="0.25">
      <c r="A332" s="58" t="s">
        <v>19</v>
      </c>
      <c r="B332" s="56" t="s">
        <v>68</v>
      </c>
      <c r="C332" s="146"/>
      <c r="D332" s="147"/>
      <c r="E332" s="21"/>
      <c r="F332" s="109"/>
      <c r="G332" s="110"/>
      <c r="H332" s="111"/>
    </row>
    <row r="333" spans="1:10" s="37" customFormat="1" ht="20.100000000000001" customHeight="1" x14ac:dyDescent="0.25">
      <c r="A333" s="58" t="s">
        <v>20</v>
      </c>
      <c r="B333" s="56" t="s">
        <v>9</v>
      </c>
      <c r="C333" s="146"/>
      <c r="D333" s="147"/>
      <c r="E333" s="21"/>
      <c r="F333" s="109"/>
      <c r="G333" s="110"/>
      <c r="H333" s="111"/>
    </row>
    <row r="334" spans="1:10" s="37" customFormat="1" ht="22.5" customHeight="1" x14ac:dyDescent="0.25">
      <c r="A334" s="58" t="s">
        <v>21</v>
      </c>
      <c r="B334" s="56" t="s">
        <v>3</v>
      </c>
      <c r="C334" s="146"/>
      <c r="D334" s="147"/>
      <c r="E334" s="21"/>
      <c r="F334" s="109"/>
      <c r="G334" s="110"/>
      <c r="H334" s="111"/>
      <c r="I334" s="59"/>
      <c r="J334" s="60"/>
    </row>
    <row r="335" spans="1:10" s="37" customFormat="1" ht="20.100000000000001" customHeight="1" x14ac:dyDescent="0.25">
      <c r="A335" s="58" t="s">
        <v>22</v>
      </c>
      <c r="B335" s="61" t="s">
        <v>121</v>
      </c>
      <c r="C335" s="146"/>
      <c r="D335" s="147"/>
      <c r="E335" s="21"/>
      <c r="F335" s="112"/>
      <c r="G335" s="113"/>
      <c r="H335" s="114"/>
    </row>
    <row r="336" spans="1:10" s="31" customFormat="1" ht="20.100000000000001" customHeight="1" x14ac:dyDescent="0.25">
      <c r="A336" s="6"/>
      <c r="B336" s="23"/>
      <c r="C336" s="23"/>
      <c r="D336" s="26"/>
      <c r="E336" s="26"/>
      <c r="F336" s="64"/>
      <c r="G336" s="64"/>
    </row>
    <row r="337" spans="1:10" s="23" customFormat="1" ht="15" customHeight="1" x14ac:dyDescent="0.25">
      <c r="A337" s="6"/>
      <c r="B337" s="94"/>
      <c r="C337" s="94"/>
      <c r="D337" s="13" t="s">
        <v>65</v>
      </c>
      <c r="E337" s="6" t="s">
        <v>17</v>
      </c>
      <c r="F337" s="105" t="s">
        <v>67</v>
      </c>
      <c r="G337" s="105"/>
      <c r="H337" s="105"/>
      <c r="I337" s="33"/>
    </row>
    <row r="338" spans="1:10" s="37" customFormat="1" ht="20.100000000000001" customHeight="1" x14ac:dyDescent="0.25">
      <c r="A338" s="53">
        <v>16</v>
      </c>
      <c r="B338" s="54" t="s">
        <v>97</v>
      </c>
      <c r="C338" s="144"/>
      <c r="D338" s="145"/>
      <c r="E338" s="63">
        <f>SUM(E341:E345)</f>
        <v>0</v>
      </c>
      <c r="F338" s="106"/>
      <c r="G338" s="107"/>
      <c r="H338" s="108"/>
      <c r="I338" s="6"/>
    </row>
    <row r="339" spans="1:10" s="37" customFormat="1" ht="20.100000000000001" customHeight="1" x14ac:dyDescent="0.25">
      <c r="A339" s="53"/>
      <c r="B339" s="54" t="s">
        <v>69</v>
      </c>
      <c r="C339" s="144"/>
      <c r="D339" s="145"/>
      <c r="E339" s="173"/>
      <c r="F339" s="109"/>
      <c r="G339" s="110"/>
      <c r="H339" s="111"/>
      <c r="I339" s="6"/>
    </row>
    <row r="340" spans="1:10" s="37" customFormat="1" ht="20.100000000000001" customHeight="1" x14ac:dyDescent="0.25">
      <c r="A340" s="53"/>
      <c r="B340" s="55" t="s">
        <v>8</v>
      </c>
      <c r="C340" s="146"/>
      <c r="D340" s="147"/>
      <c r="E340" s="174"/>
      <c r="F340" s="109"/>
      <c r="G340" s="110"/>
      <c r="H340" s="111"/>
      <c r="I340" s="6"/>
    </row>
    <row r="341" spans="1:10" s="37" customFormat="1" ht="20.100000000000001" customHeight="1" x14ac:dyDescent="0.25">
      <c r="A341" s="58" t="s">
        <v>18</v>
      </c>
      <c r="B341" s="56" t="s">
        <v>11</v>
      </c>
      <c r="C341" s="146"/>
      <c r="D341" s="147"/>
      <c r="E341" s="21"/>
      <c r="F341" s="109"/>
      <c r="G341" s="110"/>
      <c r="H341" s="111"/>
    </row>
    <row r="342" spans="1:10" s="37" customFormat="1" ht="20.100000000000001" customHeight="1" x14ac:dyDescent="0.25">
      <c r="A342" s="58" t="s">
        <v>19</v>
      </c>
      <c r="B342" s="56" t="s">
        <v>68</v>
      </c>
      <c r="C342" s="146"/>
      <c r="D342" s="147"/>
      <c r="E342" s="21"/>
      <c r="F342" s="109"/>
      <c r="G342" s="110"/>
      <c r="H342" s="111"/>
    </row>
    <row r="343" spans="1:10" s="37" customFormat="1" ht="20.100000000000001" customHeight="1" x14ac:dyDescent="0.25">
      <c r="A343" s="58" t="s">
        <v>20</v>
      </c>
      <c r="B343" s="56" t="s">
        <v>9</v>
      </c>
      <c r="C343" s="146"/>
      <c r="D343" s="147"/>
      <c r="E343" s="21"/>
      <c r="F343" s="109"/>
      <c r="G343" s="110"/>
      <c r="H343" s="111"/>
    </row>
    <row r="344" spans="1:10" s="37" customFormat="1" ht="22.5" customHeight="1" x14ac:dyDescent="0.25">
      <c r="A344" s="58" t="s">
        <v>21</v>
      </c>
      <c r="B344" s="56" t="s">
        <v>3</v>
      </c>
      <c r="C344" s="146"/>
      <c r="D344" s="147"/>
      <c r="E344" s="21"/>
      <c r="F344" s="109"/>
      <c r="G344" s="110"/>
      <c r="H344" s="111"/>
      <c r="I344" s="59"/>
      <c r="J344" s="60"/>
    </row>
    <row r="345" spans="1:10" s="37" customFormat="1" ht="20.100000000000001" customHeight="1" x14ac:dyDescent="0.25">
      <c r="A345" s="58" t="s">
        <v>22</v>
      </c>
      <c r="B345" s="61" t="s">
        <v>121</v>
      </c>
      <c r="C345" s="146"/>
      <c r="D345" s="147"/>
      <c r="E345" s="21"/>
      <c r="F345" s="112"/>
      <c r="G345" s="113"/>
      <c r="H345" s="114"/>
    </row>
    <row r="346" spans="1:10" s="31" customFormat="1" ht="20.100000000000001" customHeight="1" x14ac:dyDescent="0.25">
      <c r="A346" s="6"/>
      <c r="B346" s="23"/>
      <c r="C346" s="23"/>
      <c r="D346" s="26"/>
      <c r="E346" s="26"/>
      <c r="F346" s="64"/>
      <c r="G346" s="64"/>
    </row>
    <row r="347" spans="1:10" s="23" customFormat="1" ht="15" customHeight="1" x14ac:dyDescent="0.25">
      <c r="A347" s="6"/>
      <c r="B347" s="94"/>
      <c r="C347" s="94"/>
      <c r="D347" s="13" t="s">
        <v>65</v>
      </c>
      <c r="E347" s="6" t="s">
        <v>17</v>
      </c>
      <c r="F347" s="130" t="s">
        <v>67</v>
      </c>
      <c r="G347" s="130"/>
      <c r="H347" s="130"/>
      <c r="I347" s="33"/>
    </row>
    <row r="348" spans="1:10" s="37" customFormat="1" ht="20.100000000000001" customHeight="1" x14ac:dyDescent="0.25">
      <c r="A348" s="53">
        <v>17</v>
      </c>
      <c r="B348" s="54" t="s">
        <v>97</v>
      </c>
      <c r="C348" s="144"/>
      <c r="D348" s="145"/>
      <c r="E348" s="63">
        <f>SUM(E351:E355)</f>
        <v>0</v>
      </c>
      <c r="F348" s="106"/>
      <c r="G348" s="107"/>
      <c r="H348" s="108"/>
      <c r="I348" s="6"/>
    </row>
    <row r="349" spans="1:10" s="37" customFormat="1" ht="20.100000000000001" customHeight="1" x14ac:dyDescent="0.25">
      <c r="A349" s="53"/>
      <c r="B349" s="54" t="s">
        <v>69</v>
      </c>
      <c r="C349" s="144"/>
      <c r="D349" s="145"/>
      <c r="E349" s="173"/>
      <c r="F349" s="109"/>
      <c r="G349" s="110"/>
      <c r="H349" s="111"/>
      <c r="I349" s="6"/>
    </row>
    <row r="350" spans="1:10" s="37" customFormat="1" ht="20.100000000000001" customHeight="1" x14ac:dyDescent="0.25">
      <c r="A350" s="53"/>
      <c r="B350" s="55" t="s">
        <v>8</v>
      </c>
      <c r="C350" s="146"/>
      <c r="D350" s="147"/>
      <c r="E350" s="174"/>
      <c r="F350" s="109"/>
      <c r="G350" s="110"/>
      <c r="H350" s="111"/>
      <c r="I350" s="6"/>
    </row>
    <row r="351" spans="1:10" s="37" customFormat="1" ht="20.100000000000001" customHeight="1" x14ac:dyDescent="0.25">
      <c r="A351" s="58" t="s">
        <v>18</v>
      </c>
      <c r="B351" s="56" t="s">
        <v>11</v>
      </c>
      <c r="C351" s="146"/>
      <c r="D351" s="147"/>
      <c r="E351" s="21"/>
      <c r="F351" s="109"/>
      <c r="G351" s="110"/>
      <c r="H351" s="111"/>
    </row>
    <row r="352" spans="1:10" s="37" customFormat="1" ht="20.100000000000001" customHeight="1" x14ac:dyDescent="0.25">
      <c r="A352" s="58" t="s">
        <v>19</v>
      </c>
      <c r="B352" s="56" t="s">
        <v>68</v>
      </c>
      <c r="C352" s="146"/>
      <c r="D352" s="147"/>
      <c r="E352" s="21"/>
      <c r="F352" s="109"/>
      <c r="G352" s="110"/>
      <c r="H352" s="111"/>
    </row>
    <row r="353" spans="1:10" s="37" customFormat="1" ht="20.100000000000001" customHeight="1" x14ac:dyDescent="0.25">
      <c r="A353" s="58" t="s">
        <v>20</v>
      </c>
      <c r="B353" s="56" t="s">
        <v>9</v>
      </c>
      <c r="C353" s="146"/>
      <c r="D353" s="147"/>
      <c r="E353" s="21"/>
      <c r="F353" s="109"/>
      <c r="G353" s="110"/>
      <c r="H353" s="111"/>
    </row>
    <row r="354" spans="1:10" s="37" customFormat="1" ht="22.5" customHeight="1" x14ac:dyDescent="0.25">
      <c r="A354" s="58" t="s">
        <v>21</v>
      </c>
      <c r="B354" s="56" t="s">
        <v>3</v>
      </c>
      <c r="C354" s="146"/>
      <c r="D354" s="147"/>
      <c r="E354" s="21"/>
      <c r="F354" s="109"/>
      <c r="G354" s="110"/>
      <c r="H354" s="111"/>
      <c r="I354" s="59"/>
      <c r="J354" s="60"/>
    </row>
    <row r="355" spans="1:10" s="37" customFormat="1" ht="20.100000000000001" customHeight="1" x14ac:dyDescent="0.25">
      <c r="A355" s="58" t="s">
        <v>22</v>
      </c>
      <c r="B355" s="61" t="s">
        <v>121</v>
      </c>
      <c r="C355" s="146"/>
      <c r="D355" s="147"/>
      <c r="E355" s="21"/>
      <c r="F355" s="112"/>
      <c r="G355" s="113"/>
      <c r="H355" s="114"/>
    </row>
    <row r="356" spans="1:10" s="31" customFormat="1" ht="20.100000000000001" customHeight="1" x14ac:dyDescent="0.25">
      <c r="A356" s="6"/>
      <c r="B356" s="23"/>
      <c r="C356" s="23"/>
      <c r="D356" s="26"/>
      <c r="E356" s="26"/>
      <c r="F356" s="64"/>
      <c r="G356" s="64"/>
    </row>
    <row r="357" spans="1:10" s="23" customFormat="1" ht="15" customHeight="1" x14ac:dyDescent="0.25">
      <c r="A357" s="6"/>
      <c r="B357" s="94"/>
      <c r="C357" s="94"/>
      <c r="D357" s="13" t="s">
        <v>65</v>
      </c>
      <c r="E357" s="6" t="s">
        <v>17</v>
      </c>
      <c r="F357" s="105" t="s">
        <v>67</v>
      </c>
      <c r="G357" s="105"/>
      <c r="H357" s="105"/>
      <c r="I357" s="33"/>
    </row>
    <row r="358" spans="1:10" s="37" customFormat="1" ht="20.100000000000001" customHeight="1" x14ac:dyDescent="0.25">
      <c r="A358" s="53">
        <v>18</v>
      </c>
      <c r="B358" s="54" t="s">
        <v>97</v>
      </c>
      <c r="C358" s="144"/>
      <c r="D358" s="145"/>
      <c r="E358" s="63">
        <f>SUM(E361:E365)</f>
        <v>0</v>
      </c>
      <c r="F358" s="106"/>
      <c r="G358" s="107"/>
      <c r="H358" s="108"/>
      <c r="I358" s="6"/>
    </row>
    <row r="359" spans="1:10" s="37" customFormat="1" ht="20.100000000000001" customHeight="1" x14ac:dyDescent="0.25">
      <c r="A359" s="53"/>
      <c r="B359" s="54" t="s">
        <v>69</v>
      </c>
      <c r="C359" s="144"/>
      <c r="D359" s="145"/>
      <c r="E359" s="173"/>
      <c r="F359" s="109"/>
      <c r="G359" s="110"/>
      <c r="H359" s="111"/>
      <c r="I359" s="6"/>
    </row>
    <row r="360" spans="1:10" s="37" customFormat="1" ht="20.100000000000001" customHeight="1" x14ac:dyDescent="0.25">
      <c r="A360" s="53"/>
      <c r="B360" s="55" t="s">
        <v>8</v>
      </c>
      <c r="C360" s="146"/>
      <c r="D360" s="147"/>
      <c r="E360" s="174"/>
      <c r="F360" s="109"/>
      <c r="G360" s="110"/>
      <c r="H360" s="111"/>
      <c r="I360" s="6"/>
    </row>
    <row r="361" spans="1:10" s="37" customFormat="1" ht="20.100000000000001" customHeight="1" x14ac:dyDescent="0.25">
      <c r="A361" s="58" t="s">
        <v>18</v>
      </c>
      <c r="B361" s="56" t="s">
        <v>11</v>
      </c>
      <c r="C361" s="146"/>
      <c r="D361" s="147"/>
      <c r="E361" s="21"/>
      <c r="F361" s="109"/>
      <c r="G361" s="110"/>
      <c r="H361" s="111"/>
    </row>
    <row r="362" spans="1:10" s="37" customFormat="1" ht="20.100000000000001" customHeight="1" x14ac:dyDescent="0.25">
      <c r="A362" s="58" t="s">
        <v>19</v>
      </c>
      <c r="B362" s="56" t="s">
        <v>68</v>
      </c>
      <c r="C362" s="146"/>
      <c r="D362" s="147"/>
      <c r="E362" s="21"/>
      <c r="F362" s="109"/>
      <c r="G362" s="110"/>
      <c r="H362" s="111"/>
    </row>
    <row r="363" spans="1:10" s="37" customFormat="1" ht="20.100000000000001" customHeight="1" x14ac:dyDescent="0.25">
      <c r="A363" s="58" t="s">
        <v>20</v>
      </c>
      <c r="B363" s="56" t="s">
        <v>9</v>
      </c>
      <c r="C363" s="146"/>
      <c r="D363" s="147"/>
      <c r="E363" s="21"/>
      <c r="F363" s="109"/>
      <c r="G363" s="110"/>
      <c r="H363" s="111"/>
    </row>
    <row r="364" spans="1:10" s="37" customFormat="1" ht="22.5" customHeight="1" x14ac:dyDescent="0.25">
      <c r="A364" s="58" t="s">
        <v>21</v>
      </c>
      <c r="B364" s="56" t="s">
        <v>3</v>
      </c>
      <c r="C364" s="146"/>
      <c r="D364" s="147"/>
      <c r="E364" s="21"/>
      <c r="F364" s="109"/>
      <c r="G364" s="110"/>
      <c r="H364" s="111"/>
      <c r="I364" s="59"/>
      <c r="J364" s="60"/>
    </row>
    <row r="365" spans="1:10" s="37" customFormat="1" ht="20.100000000000001" customHeight="1" x14ac:dyDescent="0.25">
      <c r="A365" s="58" t="s">
        <v>22</v>
      </c>
      <c r="B365" s="61" t="s">
        <v>121</v>
      </c>
      <c r="C365" s="146"/>
      <c r="D365" s="147"/>
      <c r="E365" s="21"/>
      <c r="F365" s="112"/>
      <c r="G365" s="113"/>
      <c r="H365" s="114"/>
    </row>
    <row r="366" spans="1:10" s="31" customFormat="1" ht="20.100000000000001" customHeight="1" x14ac:dyDescent="0.25">
      <c r="A366" s="6"/>
      <c r="B366" s="23"/>
      <c r="C366" s="23"/>
      <c r="D366" s="26"/>
      <c r="E366" s="26"/>
      <c r="F366" s="64"/>
      <c r="G366" s="64"/>
    </row>
    <row r="367" spans="1:10" s="23" customFormat="1" ht="20.100000000000001" customHeight="1" x14ac:dyDescent="0.25">
      <c r="A367" s="6"/>
      <c r="D367" s="26"/>
      <c r="E367" s="26"/>
      <c r="F367" s="6"/>
      <c r="G367" s="6"/>
      <c r="H367" s="92" t="s">
        <v>138</v>
      </c>
    </row>
    <row r="368" spans="1:10" s="31" customFormat="1" ht="20.100000000000001" customHeight="1" x14ac:dyDescent="0.25">
      <c r="A368" s="6"/>
      <c r="B368" s="23"/>
      <c r="C368" s="23"/>
      <c r="D368" s="26"/>
      <c r="E368" s="26"/>
      <c r="F368" s="64"/>
      <c r="G368" s="64"/>
    </row>
    <row r="369" spans="1:10" s="23" customFormat="1" ht="15" customHeight="1" x14ac:dyDescent="0.25">
      <c r="A369" s="6"/>
      <c r="B369" s="94"/>
      <c r="C369" s="94"/>
      <c r="D369" s="13" t="s">
        <v>65</v>
      </c>
      <c r="E369" s="6" t="s">
        <v>17</v>
      </c>
      <c r="F369" s="105" t="s">
        <v>67</v>
      </c>
      <c r="G369" s="105"/>
      <c r="H369" s="105"/>
      <c r="I369" s="33"/>
    </row>
    <row r="370" spans="1:10" s="37" customFormat="1" ht="20.100000000000001" customHeight="1" x14ac:dyDescent="0.25">
      <c r="A370" s="53">
        <v>19</v>
      </c>
      <c r="B370" s="54" t="s">
        <v>97</v>
      </c>
      <c r="C370" s="144"/>
      <c r="D370" s="145"/>
      <c r="E370" s="63">
        <f>SUM(E373:E377)</f>
        <v>0</v>
      </c>
      <c r="F370" s="106"/>
      <c r="G370" s="107"/>
      <c r="H370" s="108"/>
      <c r="I370" s="6"/>
    </row>
    <row r="371" spans="1:10" s="37" customFormat="1" ht="20.100000000000001" customHeight="1" x14ac:dyDescent="0.25">
      <c r="A371" s="53"/>
      <c r="B371" s="54" t="s">
        <v>69</v>
      </c>
      <c r="C371" s="144"/>
      <c r="D371" s="145"/>
      <c r="E371" s="173"/>
      <c r="F371" s="109"/>
      <c r="G371" s="110"/>
      <c r="H371" s="111"/>
      <c r="I371" s="6"/>
    </row>
    <row r="372" spans="1:10" s="37" customFormat="1" ht="20.100000000000001" customHeight="1" x14ac:dyDescent="0.25">
      <c r="A372" s="53"/>
      <c r="B372" s="55" t="s">
        <v>8</v>
      </c>
      <c r="C372" s="146"/>
      <c r="D372" s="147"/>
      <c r="E372" s="174"/>
      <c r="F372" s="109"/>
      <c r="G372" s="110"/>
      <c r="H372" s="111"/>
      <c r="I372" s="6"/>
    </row>
    <row r="373" spans="1:10" s="37" customFormat="1" ht="20.100000000000001" customHeight="1" x14ac:dyDescent="0.25">
      <c r="A373" s="58" t="s">
        <v>18</v>
      </c>
      <c r="B373" s="56" t="s">
        <v>11</v>
      </c>
      <c r="C373" s="146"/>
      <c r="D373" s="147"/>
      <c r="E373" s="21"/>
      <c r="F373" s="109"/>
      <c r="G373" s="110"/>
      <c r="H373" s="111"/>
    </row>
    <row r="374" spans="1:10" s="37" customFormat="1" ht="20.100000000000001" customHeight="1" x14ac:dyDescent="0.25">
      <c r="A374" s="58" t="s">
        <v>19</v>
      </c>
      <c r="B374" s="56" t="s">
        <v>68</v>
      </c>
      <c r="C374" s="146"/>
      <c r="D374" s="147"/>
      <c r="E374" s="21"/>
      <c r="F374" s="109"/>
      <c r="G374" s="110"/>
      <c r="H374" s="111"/>
    </row>
    <row r="375" spans="1:10" s="37" customFormat="1" ht="20.100000000000001" customHeight="1" x14ac:dyDescent="0.25">
      <c r="A375" s="58" t="s">
        <v>20</v>
      </c>
      <c r="B375" s="56" t="s">
        <v>9</v>
      </c>
      <c r="C375" s="146"/>
      <c r="D375" s="147"/>
      <c r="E375" s="21"/>
      <c r="F375" s="109"/>
      <c r="G375" s="110"/>
      <c r="H375" s="111"/>
    </row>
    <row r="376" spans="1:10" s="37" customFormat="1" ht="22.5" customHeight="1" x14ac:dyDescent="0.25">
      <c r="A376" s="58" t="s">
        <v>21</v>
      </c>
      <c r="B376" s="56" t="s">
        <v>3</v>
      </c>
      <c r="C376" s="146"/>
      <c r="D376" s="147"/>
      <c r="E376" s="21"/>
      <c r="F376" s="109"/>
      <c r="G376" s="110"/>
      <c r="H376" s="111"/>
      <c r="I376" s="59"/>
      <c r="J376" s="60"/>
    </row>
    <row r="377" spans="1:10" s="37" customFormat="1" ht="20.100000000000001" customHeight="1" x14ac:dyDescent="0.25">
      <c r="A377" s="58" t="s">
        <v>22</v>
      </c>
      <c r="B377" s="61" t="s">
        <v>121</v>
      </c>
      <c r="C377" s="146"/>
      <c r="D377" s="147"/>
      <c r="E377" s="21"/>
      <c r="F377" s="112"/>
      <c r="G377" s="113"/>
      <c r="H377" s="114"/>
    </row>
    <row r="378" spans="1:10" s="31" customFormat="1" ht="20.100000000000001" customHeight="1" x14ac:dyDescent="0.25">
      <c r="A378" s="6"/>
      <c r="B378" s="23"/>
      <c r="C378" s="23"/>
      <c r="D378" s="26"/>
      <c r="E378" s="26"/>
      <c r="F378" s="64"/>
      <c r="G378" s="64"/>
    </row>
    <row r="379" spans="1:10" s="23" customFormat="1" ht="15" customHeight="1" x14ac:dyDescent="0.25">
      <c r="A379" s="6"/>
      <c r="B379" s="94"/>
      <c r="C379" s="94"/>
      <c r="D379" s="13" t="s">
        <v>65</v>
      </c>
      <c r="E379" s="6" t="s">
        <v>17</v>
      </c>
      <c r="F379" s="105" t="s">
        <v>67</v>
      </c>
      <c r="G379" s="105"/>
      <c r="H379" s="105"/>
      <c r="I379" s="33"/>
    </row>
    <row r="380" spans="1:10" s="37" customFormat="1" ht="20.100000000000001" customHeight="1" x14ac:dyDescent="0.25">
      <c r="A380" s="53">
        <v>20</v>
      </c>
      <c r="B380" s="54" t="s">
        <v>97</v>
      </c>
      <c r="C380" s="144"/>
      <c r="D380" s="145"/>
      <c r="E380" s="63">
        <f>SUM(E383:E387)</f>
        <v>0</v>
      </c>
      <c r="F380" s="106"/>
      <c r="G380" s="107"/>
      <c r="H380" s="108"/>
      <c r="I380" s="6"/>
    </row>
    <row r="381" spans="1:10" s="37" customFormat="1" ht="20.100000000000001" customHeight="1" x14ac:dyDescent="0.25">
      <c r="A381" s="53"/>
      <c r="B381" s="54" t="s">
        <v>69</v>
      </c>
      <c r="C381" s="144"/>
      <c r="D381" s="145"/>
      <c r="E381" s="173"/>
      <c r="F381" s="109"/>
      <c r="G381" s="110"/>
      <c r="H381" s="111"/>
      <c r="I381" s="6"/>
    </row>
    <row r="382" spans="1:10" s="37" customFormat="1" ht="20.100000000000001" customHeight="1" x14ac:dyDescent="0.25">
      <c r="A382" s="53"/>
      <c r="B382" s="55" t="s">
        <v>8</v>
      </c>
      <c r="C382" s="146"/>
      <c r="D382" s="147"/>
      <c r="E382" s="174"/>
      <c r="F382" s="109"/>
      <c r="G382" s="110"/>
      <c r="H382" s="111"/>
      <c r="I382" s="6"/>
    </row>
    <row r="383" spans="1:10" s="37" customFormat="1" ht="20.100000000000001" customHeight="1" x14ac:dyDescent="0.25">
      <c r="A383" s="58" t="s">
        <v>18</v>
      </c>
      <c r="B383" s="56" t="s">
        <v>11</v>
      </c>
      <c r="C383" s="146"/>
      <c r="D383" s="147"/>
      <c r="E383" s="21"/>
      <c r="F383" s="109"/>
      <c r="G383" s="110"/>
      <c r="H383" s="111"/>
    </row>
    <row r="384" spans="1:10" s="37" customFormat="1" ht="20.100000000000001" customHeight="1" x14ac:dyDescent="0.25">
      <c r="A384" s="58" t="s">
        <v>19</v>
      </c>
      <c r="B384" s="56" t="s">
        <v>68</v>
      </c>
      <c r="C384" s="146"/>
      <c r="D384" s="147"/>
      <c r="E384" s="21"/>
      <c r="F384" s="109"/>
      <c r="G384" s="110"/>
      <c r="H384" s="111"/>
    </row>
    <row r="385" spans="1:10" s="37" customFormat="1" ht="20.100000000000001" customHeight="1" x14ac:dyDescent="0.25">
      <c r="A385" s="58" t="s">
        <v>20</v>
      </c>
      <c r="B385" s="56" t="s">
        <v>9</v>
      </c>
      <c r="C385" s="146"/>
      <c r="D385" s="147"/>
      <c r="E385" s="21"/>
      <c r="F385" s="109"/>
      <c r="G385" s="110"/>
      <c r="H385" s="111"/>
    </row>
    <row r="386" spans="1:10" s="37" customFormat="1" ht="22.5" customHeight="1" x14ac:dyDescent="0.25">
      <c r="A386" s="58" t="s">
        <v>21</v>
      </c>
      <c r="B386" s="56" t="s">
        <v>3</v>
      </c>
      <c r="C386" s="146"/>
      <c r="D386" s="147"/>
      <c r="E386" s="21"/>
      <c r="F386" s="109"/>
      <c r="G386" s="110"/>
      <c r="H386" s="111"/>
      <c r="I386" s="59"/>
      <c r="J386" s="60"/>
    </row>
    <row r="387" spans="1:10" s="37" customFormat="1" ht="20.100000000000001" customHeight="1" x14ac:dyDescent="0.25">
      <c r="A387" s="58" t="s">
        <v>22</v>
      </c>
      <c r="B387" s="61" t="s">
        <v>121</v>
      </c>
      <c r="C387" s="146"/>
      <c r="D387" s="147"/>
      <c r="E387" s="21"/>
      <c r="F387" s="112"/>
      <c r="G387" s="113"/>
      <c r="H387" s="114"/>
    </row>
    <row r="388" spans="1:10" s="31" customFormat="1" ht="20.100000000000001" customHeight="1" x14ac:dyDescent="0.25">
      <c r="A388" s="6"/>
      <c r="B388" s="23"/>
      <c r="C388" s="23"/>
      <c r="D388" s="26"/>
      <c r="E388" s="26"/>
      <c r="F388" s="64"/>
      <c r="G388" s="64"/>
    </row>
    <row r="389" spans="1:10" s="23" customFormat="1" ht="15" customHeight="1" x14ac:dyDescent="0.25">
      <c r="A389" s="6"/>
      <c r="B389" s="94"/>
      <c r="C389" s="94"/>
      <c r="D389" s="13" t="s">
        <v>65</v>
      </c>
      <c r="E389" s="6" t="s">
        <v>17</v>
      </c>
      <c r="F389" s="105" t="s">
        <v>67</v>
      </c>
      <c r="G389" s="105"/>
      <c r="H389" s="105"/>
      <c r="I389" s="33"/>
    </row>
    <row r="390" spans="1:10" s="37" customFormat="1" ht="20.100000000000001" customHeight="1" x14ac:dyDescent="0.25">
      <c r="A390" s="53">
        <v>21</v>
      </c>
      <c r="B390" s="54" t="s">
        <v>97</v>
      </c>
      <c r="C390" s="144"/>
      <c r="D390" s="145"/>
      <c r="E390" s="63">
        <f>SUM(E393:E397)</f>
        <v>0</v>
      </c>
      <c r="F390" s="106"/>
      <c r="G390" s="107"/>
      <c r="H390" s="108"/>
      <c r="I390" s="6"/>
    </row>
    <row r="391" spans="1:10" s="37" customFormat="1" ht="20.100000000000001" customHeight="1" x14ac:dyDescent="0.25">
      <c r="A391" s="53"/>
      <c r="B391" s="54" t="s">
        <v>69</v>
      </c>
      <c r="C391" s="144"/>
      <c r="D391" s="145"/>
      <c r="E391" s="173"/>
      <c r="F391" s="109"/>
      <c r="G391" s="110"/>
      <c r="H391" s="111"/>
      <c r="I391" s="6"/>
    </row>
    <row r="392" spans="1:10" s="37" customFormat="1" ht="20.100000000000001" customHeight="1" x14ac:dyDescent="0.25">
      <c r="A392" s="53"/>
      <c r="B392" s="55" t="s">
        <v>8</v>
      </c>
      <c r="C392" s="146"/>
      <c r="D392" s="147"/>
      <c r="E392" s="174"/>
      <c r="F392" s="109"/>
      <c r="G392" s="110"/>
      <c r="H392" s="111"/>
      <c r="I392" s="6"/>
    </row>
    <row r="393" spans="1:10" s="37" customFormat="1" ht="20.100000000000001" customHeight="1" x14ac:dyDescent="0.25">
      <c r="A393" s="58" t="s">
        <v>18</v>
      </c>
      <c r="B393" s="56" t="s">
        <v>11</v>
      </c>
      <c r="C393" s="146"/>
      <c r="D393" s="147"/>
      <c r="E393" s="21"/>
      <c r="F393" s="109"/>
      <c r="G393" s="110"/>
      <c r="H393" s="111"/>
    </row>
    <row r="394" spans="1:10" s="37" customFormat="1" ht="20.100000000000001" customHeight="1" x14ac:dyDescent="0.25">
      <c r="A394" s="58" t="s">
        <v>19</v>
      </c>
      <c r="B394" s="56" t="s">
        <v>68</v>
      </c>
      <c r="C394" s="146"/>
      <c r="D394" s="147"/>
      <c r="E394" s="21"/>
      <c r="F394" s="109"/>
      <c r="G394" s="110"/>
      <c r="H394" s="111"/>
    </row>
    <row r="395" spans="1:10" s="37" customFormat="1" ht="20.100000000000001" customHeight="1" x14ac:dyDescent="0.25">
      <c r="A395" s="58" t="s">
        <v>20</v>
      </c>
      <c r="B395" s="56" t="s">
        <v>9</v>
      </c>
      <c r="C395" s="146"/>
      <c r="D395" s="147"/>
      <c r="E395" s="21"/>
      <c r="F395" s="109"/>
      <c r="G395" s="110"/>
      <c r="H395" s="111"/>
    </row>
    <row r="396" spans="1:10" s="37" customFormat="1" ht="22.5" customHeight="1" x14ac:dyDescent="0.25">
      <c r="A396" s="58" t="s">
        <v>21</v>
      </c>
      <c r="B396" s="56" t="s">
        <v>3</v>
      </c>
      <c r="C396" s="146"/>
      <c r="D396" s="147"/>
      <c r="E396" s="21"/>
      <c r="F396" s="109"/>
      <c r="G396" s="110"/>
      <c r="H396" s="111"/>
      <c r="I396" s="59"/>
      <c r="J396" s="60"/>
    </row>
    <row r="397" spans="1:10" s="37" customFormat="1" ht="20.100000000000001" customHeight="1" x14ac:dyDescent="0.25">
      <c r="A397" s="58" t="s">
        <v>22</v>
      </c>
      <c r="B397" s="61" t="s">
        <v>121</v>
      </c>
      <c r="C397" s="146"/>
      <c r="D397" s="147"/>
      <c r="E397" s="21"/>
      <c r="F397" s="112"/>
      <c r="G397" s="113"/>
      <c r="H397" s="114"/>
    </row>
    <row r="398" spans="1:10" s="31" customFormat="1" ht="20.100000000000001" customHeight="1" x14ac:dyDescent="0.25">
      <c r="A398" s="6"/>
      <c r="B398" s="23"/>
      <c r="C398" s="23"/>
      <c r="D398" s="26"/>
      <c r="E398" s="26"/>
      <c r="F398" s="64"/>
      <c r="G398" s="64"/>
    </row>
    <row r="399" spans="1:10" s="23" customFormat="1" ht="15" customHeight="1" x14ac:dyDescent="0.25">
      <c r="A399" s="6"/>
      <c r="B399" s="94"/>
      <c r="C399" s="94"/>
      <c r="D399" s="13" t="s">
        <v>65</v>
      </c>
      <c r="E399" s="6" t="s">
        <v>17</v>
      </c>
      <c r="F399" s="105" t="s">
        <v>67</v>
      </c>
      <c r="G399" s="105"/>
      <c r="H399" s="105"/>
      <c r="I399" s="33"/>
    </row>
    <row r="400" spans="1:10" s="37" customFormat="1" ht="20.100000000000001" customHeight="1" x14ac:dyDescent="0.25">
      <c r="A400" s="53">
        <v>22</v>
      </c>
      <c r="B400" s="54" t="s">
        <v>97</v>
      </c>
      <c r="C400" s="144"/>
      <c r="D400" s="145"/>
      <c r="E400" s="63">
        <f>SUM(E403:E407)</f>
        <v>0</v>
      </c>
      <c r="F400" s="106"/>
      <c r="G400" s="107"/>
      <c r="H400" s="108"/>
      <c r="I400" s="6"/>
    </row>
    <row r="401" spans="1:10" s="37" customFormat="1" ht="20.100000000000001" customHeight="1" x14ac:dyDescent="0.25">
      <c r="A401" s="53"/>
      <c r="B401" s="54" t="s">
        <v>69</v>
      </c>
      <c r="C401" s="144"/>
      <c r="D401" s="145"/>
      <c r="E401" s="173"/>
      <c r="F401" s="109"/>
      <c r="G401" s="110"/>
      <c r="H401" s="111"/>
      <c r="I401" s="6"/>
    </row>
    <row r="402" spans="1:10" s="37" customFormat="1" ht="20.100000000000001" customHeight="1" x14ac:dyDescent="0.25">
      <c r="A402" s="53"/>
      <c r="B402" s="55" t="s">
        <v>8</v>
      </c>
      <c r="C402" s="146"/>
      <c r="D402" s="147"/>
      <c r="E402" s="174"/>
      <c r="F402" s="109"/>
      <c r="G402" s="110"/>
      <c r="H402" s="111"/>
      <c r="I402" s="6"/>
    </row>
    <row r="403" spans="1:10" s="37" customFormat="1" ht="20.100000000000001" customHeight="1" x14ac:dyDescent="0.25">
      <c r="A403" s="58" t="s">
        <v>18</v>
      </c>
      <c r="B403" s="56" t="s">
        <v>11</v>
      </c>
      <c r="C403" s="146"/>
      <c r="D403" s="147"/>
      <c r="E403" s="21"/>
      <c r="F403" s="109"/>
      <c r="G403" s="110"/>
      <c r="H403" s="111"/>
    </row>
    <row r="404" spans="1:10" s="37" customFormat="1" ht="20.100000000000001" customHeight="1" x14ac:dyDescent="0.25">
      <c r="A404" s="58" t="s">
        <v>19</v>
      </c>
      <c r="B404" s="56" t="s">
        <v>68</v>
      </c>
      <c r="C404" s="146"/>
      <c r="D404" s="147"/>
      <c r="E404" s="21"/>
      <c r="F404" s="109"/>
      <c r="G404" s="110"/>
      <c r="H404" s="111"/>
    </row>
    <row r="405" spans="1:10" s="37" customFormat="1" ht="20.100000000000001" customHeight="1" x14ac:dyDescent="0.25">
      <c r="A405" s="58" t="s">
        <v>20</v>
      </c>
      <c r="B405" s="56" t="s">
        <v>9</v>
      </c>
      <c r="C405" s="146"/>
      <c r="D405" s="147"/>
      <c r="E405" s="21"/>
      <c r="F405" s="109"/>
      <c r="G405" s="110"/>
      <c r="H405" s="111"/>
    </row>
    <row r="406" spans="1:10" s="37" customFormat="1" ht="22.5" customHeight="1" x14ac:dyDescent="0.25">
      <c r="A406" s="58" t="s">
        <v>21</v>
      </c>
      <c r="B406" s="56" t="s">
        <v>3</v>
      </c>
      <c r="C406" s="146"/>
      <c r="D406" s="147"/>
      <c r="E406" s="21"/>
      <c r="F406" s="109"/>
      <c r="G406" s="110"/>
      <c r="H406" s="111"/>
      <c r="I406" s="59"/>
      <c r="J406" s="60"/>
    </row>
    <row r="407" spans="1:10" s="37" customFormat="1" ht="20.100000000000001" customHeight="1" x14ac:dyDescent="0.25">
      <c r="A407" s="58" t="s">
        <v>22</v>
      </c>
      <c r="B407" s="61" t="s">
        <v>121</v>
      </c>
      <c r="C407" s="146"/>
      <c r="D407" s="147"/>
      <c r="E407" s="21"/>
      <c r="F407" s="112"/>
      <c r="G407" s="113"/>
      <c r="H407" s="114"/>
    </row>
    <row r="408" spans="1:10" s="31" customFormat="1" ht="20.100000000000001" customHeight="1" x14ac:dyDescent="0.25">
      <c r="A408" s="6"/>
      <c r="B408" s="23"/>
      <c r="C408" s="23"/>
      <c r="D408" s="26"/>
      <c r="E408" s="26"/>
      <c r="F408" s="64"/>
      <c r="G408" s="64"/>
    </row>
    <row r="409" spans="1:10" s="23" customFormat="1" ht="15" customHeight="1" x14ac:dyDescent="0.25">
      <c r="A409" s="6"/>
      <c r="B409" s="94"/>
      <c r="C409" s="94"/>
      <c r="D409" s="13" t="s">
        <v>65</v>
      </c>
      <c r="E409" s="6" t="s">
        <v>17</v>
      </c>
      <c r="F409" s="105" t="s">
        <v>67</v>
      </c>
      <c r="G409" s="105"/>
      <c r="H409" s="105"/>
      <c r="I409" s="33"/>
    </row>
    <row r="410" spans="1:10" s="37" customFormat="1" ht="20.100000000000001" customHeight="1" x14ac:dyDescent="0.25">
      <c r="A410" s="53">
        <v>23</v>
      </c>
      <c r="B410" s="54" t="s">
        <v>97</v>
      </c>
      <c r="C410" s="144"/>
      <c r="D410" s="145"/>
      <c r="E410" s="63">
        <f>SUM(E413:E417)</f>
        <v>0</v>
      </c>
      <c r="F410" s="106"/>
      <c r="G410" s="107"/>
      <c r="H410" s="108"/>
      <c r="I410" s="6"/>
    </row>
    <row r="411" spans="1:10" s="37" customFormat="1" ht="20.100000000000001" customHeight="1" x14ac:dyDescent="0.25">
      <c r="A411" s="53"/>
      <c r="B411" s="54" t="s">
        <v>69</v>
      </c>
      <c r="C411" s="144"/>
      <c r="D411" s="145"/>
      <c r="E411" s="173"/>
      <c r="F411" s="109"/>
      <c r="G411" s="110"/>
      <c r="H411" s="111"/>
      <c r="I411" s="6"/>
    </row>
    <row r="412" spans="1:10" s="37" customFormat="1" ht="20.100000000000001" customHeight="1" x14ac:dyDescent="0.25">
      <c r="A412" s="53"/>
      <c r="B412" s="55" t="s">
        <v>8</v>
      </c>
      <c r="C412" s="146"/>
      <c r="D412" s="147"/>
      <c r="E412" s="174"/>
      <c r="F412" s="109"/>
      <c r="G412" s="110"/>
      <c r="H412" s="111"/>
      <c r="I412" s="6"/>
    </row>
    <row r="413" spans="1:10" s="37" customFormat="1" ht="20.100000000000001" customHeight="1" x14ac:dyDescent="0.25">
      <c r="A413" s="58" t="s">
        <v>18</v>
      </c>
      <c r="B413" s="56" t="s">
        <v>11</v>
      </c>
      <c r="C413" s="146"/>
      <c r="D413" s="147"/>
      <c r="E413" s="21"/>
      <c r="F413" s="109"/>
      <c r="G413" s="110"/>
      <c r="H413" s="111"/>
    </row>
    <row r="414" spans="1:10" s="37" customFormat="1" ht="20.100000000000001" customHeight="1" x14ac:dyDescent="0.25">
      <c r="A414" s="58" t="s">
        <v>19</v>
      </c>
      <c r="B414" s="56" t="s">
        <v>68</v>
      </c>
      <c r="C414" s="146"/>
      <c r="D414" s="147"/>
      <c r="E414" s="21"/>
      <c r="F414" s="109"/>
      <c r="G414" s="110"/>
      <c r="H414" s="111"/>
    </row>
    <row r="415" spans="1:10" s="37" customFormat="1" ht="20.100000000000001" customHeight="1" x14ac:dyDescent="0.25">
      <c r="A415" s="58" t="s">
        <v>20</v>
      </c>
      <c r="B415" s="56" t="s">
        <v>9</v>
      </c>
      <c r="C415" s="146"/>
      <c r="D415" s="147"/>
      <c r="E415" s="21"/>
      <c r="F415" s="109"/>
      <c r="G415" s="110"/>
      <c r="H415" s="111"/>
    </row>
    <row r="416" spans="1:10" s="37" customFormat="1" ht="22.5" customHeight="1" x14ac:dyDescent="0.25">
      <c r="A416" s="58" t="s">
        <v>21</v>
      </c>
      <c r="B416" s="56" t="s">
        <v>3</v>
      </c>
      <c r="C416" s="146"/>
      <c r="D416" s="147"/>
      <c r="E416" s="21"/>
      <c r="F416" s="109"/>
      <c r="G416" s="110"/>
      <c r="H416" s="111"/>
      <c r="I416" s="59"/>
      <c r="J416" s="60"/>
    </row>
    <row r="417" spans="1:10" s="37" customFormat="1" ht="20.100000000000001" customHeight="1" x14ac:dyDescent="0.25">
      <c r="A417" s="58" t="s">
        <v>22</v>
      </c>
      <c r="B417" s="61" t="s">
        <v>121</v>
      </c>
      <c r="C417" s="146"/>
      <c r="D417" s="147"/>
      <c r="E417" s="21"/>
      <c r="F417" s="112"/>
      <c r="G417" s="113"/>
      <c r="H417" s="114"/>
    </row>
    <row r="418" spans="1:10" s="31" customFormat="1" ht="20.100000000000001" customHeight="1" x14ac:dyDescent="0.25">
      <c r="A418" s="6"/>
      <c r="B418" s="23"/>
      <c r="C418" s="23"/>
      <c r="D418" s="26"/>
      <c r="E418" s="26"/>
      <c r="F418" s="64"/>
      <c r="G418" s="64"/>
    </row>
    <row r="419" spans="1:10" s="23" customFormat="1" ht="15" customHeight="1" x14ac:dyDescent="0.25">
      <c r="A419" s="6"/>
      <c r="B419" s="94"/>
      <c r="C419" s="94"/>
      <c r="D419" s="13" t="s">
        <v>65</v>
      </c>
      <c r="E419" s="6" t="s">
        <v>17</v>
      </c>
      <c r="F419" s="105" t="s">
        <v>67</v>
      </c>
      <c r="G419" s="105"/>
      <c r="H419" s="105"/>
      <c r="I419" s="33"/>
    </row>
    <row r="420" spans="1:10" s="37" customFormat="1" ht="20.100000000000001" customHeight="1" x14ac:dyDescent="0.25">
      <c r="A420" s="53">
        <v>24</v>
      </c>
      <c r="B420" s="54" t="s">
        <v>97</v>
      </c>
      <c r="C420" s="144"/>
      <c r="D420" s="145"/>
      <c r="E420" s="63">
        <f>SUM(E423:E427)</f>
        <v>0</v>
      </c>
      <c r="F420" s="106"/>
      <c r="G420" s="107"/>
      <c r="H420" s="108"/>
      <c r="I420" s="6"/>
    </row>
    <row r="421" spans="1:10" s="37" customFormat="1" ht="20.100000000000001" customHeight="1" x14ac:dyDescent="0.25">
      <c r="A421" s="53"/>
      <c r="B421" s="54" t="s">
        <v>69</v>
      </c>
      <c r="C421" s="144"/>
      <c r="D421" s="145"/>
      <c r="E421" s="173"/>
      <c r="F421" s="109"/>
      <c r="G421" s="110"/>
      <c r="H421" s="111"/>
      <c r="I421" s="6"/>
    </row>
    <row r="422" spans="1:10" s="37" customFormat="1" ht="20.100000000000001" customHeight="1" x14ac:dyDescent="0.25">
      <c r="A422" s="53"/>
      <c r="B422" s="55" t="s">
        <v>8</v>
      </c>
      <c r="C422" s="146"/>
      <c r="D422" s="147"/>
      <c r="E422" s="174"/>
      <c r="F422" s="109"/>
      <c r="G422" s="110"/>
      <c r="H422" s="111"/>
      <c r="I422" s="6"/>
    </row>
    <row r="423" spans="1:10" s="37" customFormat="1" ht="20.100000000000001" customHeight="1" x14ac:dyDescent="0.25">
      <c r="A423" s="58" t="s">
        <v>18</v>
      </c>
      <c r="B423" s="56" t="s">
        <v>11</v>
      </c>
      <c r="C423" s="146"/>
      <c r="D423" s="147"/>
      <c r="E423" s="21"/>
      <c r="F423" s="109"/>
      <c r="G423" s="110"/>
      <c r="H423" s="111"/>
    </row>
    <row r="424" spans="1:10" s="37" customFormat="1" ht="20.100000000000001" customHeight="1" x14ac:dyDescent="0.25">
      <c r="A424" s="58" t="s">
        <v>19</v>
      </c>
      <c r="B424" s="56" t="s">
        <v>68</v>
      </c>
      <c r="C424" s="146"/>
      <c r="D424" s="147"/>
      <c r="E424" s="21"/>
      <c r="F424" s="109"/>
      <c r="G424" s="110"/>
      <c r="H424" s="111"/>
    </row>
    <row r="425" spans="1:10" s="37" customFormat="1" ht="20.100000000000001" customHeight="1" x14ac:dyDescent="0.25">
      <c r="A425" s="58" t="s">
        <v>20</v>
      </c>
      <c r="B425" s="56" t="s">
        <v>9</v>
      </c>
      <c r="C425" s="146"/>
      <c r="D425" s="147"/>
      <c r="E425" s="21"/>
      <c r="F425" s="109"/>
      <c r="G425" s="110"/>
      <c r="H425" s="111"/>
    </row>
    <row r="426" spans="1:10" s="37" customFormat="1" ht="22.5" customHeight="1" x14ac:dyDescent="0.25">
      <c r="A426" s="58" t="s">
        <v>21</v>
      </c>
      <c r="B426" s="56" t="s">
        <v>3</v>
      </c>
      <c r="C426" s="146"/>
      <c r="D426" s="147"/>
      <c r="E426" s="21"/>
      <c r="F426" s="109"/>
      <c r="G426" s="110"/>
      <c r="H426" s="111"/>
      <c r="I426" s="59"/>
      <c r="J426" s="60"/>
    </row>
    <row r="427" spans="1:10" s="37" customFormat="1" ht="20.100000000000001" customHeight="1" x14ac:dyDescent="0.25">
      <c r="A427" s="58" t="s">
        <v>22</v>
      </c>
      <c r="B427" s="61" t="s">
        <v>121</v>
      </c>
      <c r="C427" s="146"/>
      <c r="D427" s="147"/>
      <c r="E427" s="21"/>
      <c r="F427" s="112"/>
      <c r="G427" s="113"/>
      <c r="H427" s="114"/>
    </row>
    <row r="428" spans="1:10" s="31" customFormat="1" ht="20.100000000000001" customHeight="1" x14ac:dyDescent="0.25">
      <c r="A428" s="6"/>
      <c r="B428" s="23"/>
      <c r="C428" s="23"/>
      <c r="D428" s="26"/>
      <c r="E428" s="26"/>
      <c r="F428" s="64"/>
      <c r="G428" s="64"/>
    </row>
    <row r="429" spans="1:10" s="23" customFormat="1" ht="20.100000000000001" customHeight="1" x14ac:dyDescent="0.25">
      <c r="A429" s="26"/>
      <c r="C429" s="65"/>
      <c r="D429" s="65"/>
      <c r="E429" s="26"/>
      <c r="F429" s="33"/>
      <c r="G429" s="33"/>
      <c r="H429" s="92" t="s">
        <v>138</v>
      </c>
    </row>
    <row r="430" spans="1:10" s="23" customFormat="1" ht="20.100000000000001" customHeight="1" x14ac:dyDescent="0.25">
      <c r="A430" s="26"/>
      <c r="C430" s="65"/>
      <c r="D430" s="65"/>
      <c r="E430" s="26"/>
      <c r="F430" s="33"/>
      <c r="G430" s="33"/>
      <c r="H430" s="33"/>
    </row>
    <row r="431" spans="1:10" s="23" customFormat="1" ht="15" customHeight="1" x14ac:dyDescent="0.25">
      <c r="A431" s="6"/>
      <c r="B431" s="94"/>
      <c r="C431" s="94"/>
      <c r="D431" s="13" t="s">
        <v>65</v>
      </c>
      <c r="E431" s="6" t="s">
        <v>17</v>
      </c>
      <c r="F431" s="105" t="s">
        <v>67</v>
      </c>
      <c r="G431" s="105"/>
      <c r="H431" s="105"/>
      <c r="I431" s="33"/>
    </row>
    <row r="432" spans="1:10" s="37" customFormat="1" ht="20.100000000000001" customHeight="1" x14ac:dyDescent="0.25">
      <c r="A432" s="53">
        <v>25</v>
      </c>
      <c r="B432" s="54" t="s">
        <v>97</v>
      </c>
      <c r="C432" s="144"/>
      <c r="D432" s="145"/>
      <c r="E432" s="63">
        <f>SUM(E435:E439)</f>
        <v>0</v>
      </c>
      <c r="F432" s="106"/>
      <c r="G432" s="107"/>
      <c r="H432" s="108"/>
      <c r="I432" s="6"/>
    </row>
    <row r="433" spans="1:10" s="37" customFormat="1" ht="20.100000000000001" customHeight="1" x14ac:dyDescent="0.25">
      <c r="A433" s="53"/>
      <c r="B433" s="54" t="s">
        <v>69</v>
      </c>
      <c r="C433" s="144"/>
      <c r="D433" s="145"/>
      <c r="E433" s="173"/>
      <c r="F433" s="109"/>
      <c r="G433" s="110"/>
      <c r="H433" s="111"/>
      <c r="I433" s="6"/>
    </row>
    <row r="434" spans="1:10" s="37" customFormat="1" ht="20.100000000000001" customHeight="1" x14ac:dyDescent="0.25">
      <c r="A434" s="53"/>
      <c r="B434" s="55" t="s">
        <v>8</v>
      </c>
      <c r="C434" s="146"/>
      <c r="D434" s="147"/>
      <c r="E434" s="174"/>
      <c r="F434" s="109"/>
      <c r="G434" s="110"/>
      <c r="H434" s="111"/>
      <c r="I434" s="6"/>
    </row>
    <row r="435" spans="1:10" s="37" customFormat="1" ht="20.100000000000001" customHeight="1" x14ac:dyDescent="0.25">
      <c r="A435" s="58" t="s">
        <v>18</v>
      </c>
      <c r="B435" s="56" t="s">
        <v>11</v>
      </c>
      <c r="C435" s="146"/>
      <c r="D435" s="147"/>
      <c r="E435" s="21"/>
      <c r="F435" s="109"/>
      <c r="G435" s="110"/>
      <c r="H435" s="111"/>
    </row>
    <row r="436" spans="1:10" s="37" customFormat="1" ht="20.100000000000001" customHeight="1" x14ac:dyDescent="0.25">
      <c r="A436" s="58" t="s">
        <v>19</v>
      </c>
      <c r="B436" s="56" t="s">
        <v>68</v>
      </c>
      <c r="C436" s="146"/>
      <c r="D436" s="147"/>
      <c r="E436" s="21"/>
      <c r="F436" s="109"/>
      <c r="G436" s="110"/>
      <c r="H436" s="111"/>
    </row>
    <row r="437" spans="1:10" s="37" customFormat="1" ht="20.100000000000001" customHeight="1" x14ac:dyDescent="0.25">
      <c r="A437" s="58" t="s">
        <v>20</v>
      </c>
      <c r="B437" s="56" t="s">
        <v>9</v>
      </c>
      <c r="C437" s="146"/>
      <c r="D437" s="147"/>
      <c r="E437" s="21"/>
      <c r="F437" s="109"/>
      <c r="G437" s="110"/>
      <c r="H437" s="111"/>
    </row>
    <row r="438" spans="1:10" s="37" customFormat="1" ht="22.5" customHeight="1" x14ac:dyDescent="0.25">
      <c r="A438" s="58" t="s">
        <v>21</v>
      </c>
      <c r="B438" s="56" t="s">
        <v>3</v>
      </c>
      <c r="C438" s="146"/>
      <c r="D438" s="147"/>
      <c r="E438" s="21"/>
      <c r="F438" s="109"/>
      <c r="G438" s="110"/>
      <c r="H438" s="111"/>
      <c r="I438" s="59"/>
      <c r="J438" s="60"/>
    </row>
    <row r="439" spans="1:10" s="37" customFormat="1" ht="20.100000000000001" customHeight="1" x14ac:dyDescent="0.25">
      <c r="A439" s="58" t="s">
        <v>22</v>
      </c>
      <c r="B439" s="61" t="s">
        <v>121</v>
      </c>
      <c r="C439" s="146"/>
      <c r="D439" s="147"/>
      <c r="E439" s="21"/>
      <c r="F439" s="112"/>
      <c r="G439" s="113"/>
      <c r="H439" s="114"/>
    </row>
    <row r="440" spans="1:10" s="31" customFormat="1" ht="20.100000000000001" customHeight="1" x14ac:dyDescent="0.25">
      <c r="A440" s="6"/>
      <c r="B440" s="23"/>
      <c r="C440" s="23"/>
      <c r="D440" s="26"/>
      <c r="E440" s="26"/>
      <c r="F440" s="64"/>
      <c r="G440" s="64"/>
    </row>
    <row r="441" spans="1:10" s="23" customFormat="1" ht="15" customHeight="1" x14ac:dyDescent="0.25">
      <c r="A441" s="6"/>
      <c r="B441" s="94"/>
      <c r="C441" s="94"/>
      <c r="D441" s="13" t="s">
        <v>65</v>
      </c>
      <c r="E441" s="6" t="s">
        <v>17</v>
      </c>
      <c r="F441" s="105" t="s">
        <v>67</v>
      </c>
      <c r="G441" s="105"/>
      <c r="H441" s="105"/>
      <c r="I441" s="33"/>
    </row>
    <row r="442" spans="1:10" s="37" customFormat="1" ht="20.100000000000001" customHeight="1" x14ac:dyDescent="0.25">
      <c r="A442" s="53">
        <v>26</v>
      </c>
      <c r="B442" s="54" t="s">
        <v>97</v>
      </c>
      <c r="C442" s="144"/>
      <c r="D442" s="145"/>
      <c r="E442" s="63">
        <f>SUM(E445:E449)</f>
        <v>0</v>
      </c>
      <c r="F442" s="106"/>
      <c r="G442" s="107"/>
      <c r="H442" s="108"/>
      <c r="I442" s="6"/>
    </row>
    <row r="443" spans="1:10" s="37" customFormat="1" ht="20.100000000000001" customHeight="1" x14ac:dyDescent="0.25">
      <c r="A443" s="53"/>
      <c r="B443" s="54" t="s">
        <v>69</v>
      </c>
      <c r="C443" s="144"/>
      <c r="D443" s="145"/>
      <c r="E443" s="173"/>
      <c r="F443" s="109"/>
      <c r="G443" s="110"/>
      <c r="H443" s="111"/>
      <c r="I443" s="6"/>
    </row>
    <row r="444" spans="1:10" s="37" customFormat="1" ht="20.100000000000001" customHeight="1" x14ac:dyDescent="0.25">
      <c r="A444" s="53"/>
      <c r="B444" s="55" t="s">
        <v>8</v>
      </c>
      <c r="C444" s="146"/>
      <c r="D444" s="147"/>
      <c r="E444" s="174"/>
      <c r="F444" s="109"/>
      <c r="G444" s="110"/>
      <c r="H444" s="111"/>
      <c r="I444" s="6"/>
    </row>
    <row r="445" spans="1:10" s="37" customFormat="1" ht="20.100000000000001" customHeight="1" x14ac:dyDescent="0.25">
      <c r="A445" s="58" t="s">
        <v>18</v>
      </c>
      <c r="B445" s="56" t="s">
        <v>11</v>
      </c>
      <c r="C445" s="146"/>
      <c r="D445" s="147"/>
      <c r="E445" s="21"/>
      <c r="F445" s="109"/>
      <c r="G445" s="110"/>
      <c r="H445" s="111"/>
    </row>
    <row r="446" spans="1:10" s="37" customFormat="1" ht="20.100000000000001" customHeight="1" x14ac:dyDescent="0.25">
      <c r="A446" s="58" t="s">
        <v>19</v>
      </c>
      <c r="B446" s="56" t="s">
        <v>68</v>
      </c>
      <c r="C446" s="146"/>
      <c r="D446" s="147"/>
      <c r="E446" s="21"/>
      <c r="F446" s="109"/>
      <c r="G446" s="110"/>
      <c r="H446" s="111"/>
    </row>
    <row r="447" spans="1:10" s="37" customFormat="1" ht="20.100000000000001" customHeight="1" x14ac:dyDescent="0.25">
      <c r="A447" s="58" t="s">
        <v>20</v>
      </c>
      <c r="B447" s="56" t="s">
        <v>9</v>
      </c>
      <c r="C447" s="146"/>
      <c r="D447" s="147"/>
      <c r="E447" s="21"/>
      <c r="F447" s="109"/>
      <c r="G447" s="110"/>
      <c r="H447" s="111"/>
    </row>
    <row r="448" spans="1:10" s="37" customFormat="1" ht="22.5" customHeight="1" x14ac:dyDescent="0.25">
      <c r="A448" s="58" t="s">
        <v>21</v>
      </c>
      <c r="B448" s="56" t="s">
        <v>3</v>
      </c>
      <c r="C448" s="146"/>
      <c r="D448" s="147"/>
      <c r="E448" s="21"/>
      <c r="F448" s="109"/>
      <c r="G448" s="110"/>
      <c r="H448" s="111"/>
      <c r="I448" s="59"/>
      <c r="J448" s="60"/>
    </row>
    <row r="449" spans="1:10" s="37" customFormat="1" ht="20.100000000000001" customHeight="1" x14ac:dyDescent="0.25">
      <c r="A449" s="58" t="s">
        <v>22</v>
      </c>
      <c r="B449" s="61" t="s">
        <v>121</v>
      </c>
      <c r="C449" s="146"/>
      <c r="D449" s="147"/>
      <c r="E449" s="21"/>
      <c r="F449" s="112"/>
      <c r="G449" s="113"/>
      <c r="H449" s="114"/>
    </row>
    <row r="450" spans="1:10" s="31" customFormat="1" ht="20.100000000000001" customHeight="1" x14ac:dyDescent="0.25">
      <c r="A450" s="6"/>
      <c r="B450" s="23"/>
      <c r="C450" s="23"/>
      <c r="D450" s="26"/>
      <c r="E450" s="26"/>
      <c r="F450" s="64"/>
      <c r="G450" s="64"/>
    </row>
    <row r="451" spans="1:10" s="23" customFormat="1" ht="15" customHeight="1" x14ac:dyDescent="0.25">
      <c r="A451" s="6"/>
      <c r="B451" s="94"/>
      <c r="C451" s="94"/>
      <c r="D451" s="13" t="s">
        <v>65</v>
      </c>
      <c r="E451" s="6" t="s">
        <v>17</v>
      </c>
      <c r="F451" s="105" t="s">
        <v>67</v>
      </c>
      <c r="G451" s="105"/>
      <c r="H451" s="105"/>
      <c r="I451" s="33"/>
    </row>
    <row r="452" spans="1:10" s="37" customFormat="1" ht="20.100000000000001" customHeight="1" x14ac:dyDescent="0.25">
      <c r="A452" s="53">
        <v>27</v>
      </c>
      <c r="B452" s="54" t="s">
        <v>97</v>
      </c>
      <c r="C452" s="144"/>
      <c r="D452" s="145"/>
      <c r="E452" s="63">
        <f>SUM(E455:E459)</f>
        <v>0</v>
      </c>
      <c r="F452" s="106"/>
      <c r="G452" s="107"/>
      <c r="H452" s="108"/>
      <c r="I452" s="6"/>
    </row>
    <row r="453" spans="1:10" s="37" customFormat="1" ht="20.100000000000001" customHeight="1" x14ac:dyDescent="0.25">
      <c r="A453" s="53"/>
      <c r="B453" s="54" t="s">
        <v>69</v>
      </c>
      <c r="C453" s="144"/>
      <c r="D453" s="145"/>
      <c r="E453" s="173"/>
      <c r="F453" s="109"/>
      <c r="G453" s="110"/>
      <c r="H453" s="111"/>
      <c r="I453" s="6"/>
    </row>
    <row r="454" spans="1:10" s="37" customFormat="1" ht="20.100000000000001" customHeight="1" x14ac:dyDescent="0.25">
      <c r="A454" s="53"/>
      <c r="B454" s="55" t="s">
        <v>8</v>
      </c>
      <c r="C454" s="146"/>
      <c r="D454" s="147"/>
      <c r="E454" s="174"/>
      <c r="F454" s="109"/>
      <c r="G454" s="110"/>
      <c r="H454" s="111"/>
      <c r="I454" s="6"/>
    </row>
    <row r="455" spans="1:10" s="37" customFormat="1" ht="20.100000000000001" customHeight="1" x14ac:dyDescent="0.25">
      <c r="A455" s="58" t="s">
        <v>18</v>
      </c>
      <c r="B455" s="56" t="s">
        <v>11</v>
      </c>
      <c r="C455" s="146"/>
      <c r="D455" s="147"/>
      <c r="E455" s="21"/>
      <c r="F455" s="109"/>
      <c r="G455" s="110"/>
      <c r="H455" s="111"/>
    </row>
    <row r="456" spans="1:10" s="37" customFormat="1" ht="20.100000000000001" customHeight="1" x14ac:dyDescent="0.25">
      <c r="A456" s="58" t="s">
        <v>19</v>
      </c>
      <c r="B456" s="56" t="s">
        <v>68</v>
      </c>
      <c r="C456" s="146"/>
      <c r="D456" s="147"/>
      <c r="E456" s="21"/>
      <c r="F456" s="109"/>
      <c r="G456" s="110"/>
      <c r="H456" s="111"/>
    </row>
    <row r="457" spans="1:10" s="37" customFormat="1" ht="20.100000000000001" customHeight="1" x14ac:dyDescent="0.25">
      <c r="A457" s="58" t="s">
        <v>20</v>
      </c>
      <c r="B457" s="56" t="s">
        <v>9</v>
      </c>
      <c r="C457" s="146"/>
      <c r="D457" s="147"/>
      <c r="E457" s="21"/>
      <c r="F457" s="109"/>
      <c r="G457" s="110"/>
      <c r="H457" s="111"/>
    </row>
    <row r="458" spans="1:10" s="37" customFormat="1" ht="22.5" customHeight="1" x14ac:dyDescent="0.25">
      <c r="A458" s="58" t="s">
        <v>21</v>
      </c>
      <c r="B458" s="56" t="s">
        <v>3</v>
      </c>
      <c r="C458" s="146"/>
      <c r="D458" s="147"/>
      <c r="E458" s="21"/>
      <c r="F458" s="109"/>
      <c r="G458" s="110"/>
      <c r="H458" s="111"/>
      <c r="I458" s="59"/>
      <c r="J458" s="60"/>
    </row>
    <row r="459" spans="1:10" s="37" customFormat="1" ht="20.100000000000001" customHeight="1" x14ac:dyDescent="0.25">
      <c r="A459" s="58" t="s">
        <v>22</v>
      </c>
      <c r="B459" s="61" t="s">
        <v>121</v>
      </c>
      <c r="C459" s="146"/>
      <c r="D459" s="147"/>
      <c r="E459" s="21"/>
      <c r="F459" s="112"/>
      <c r="G459" s="113"/>
      <c r="H459" s="114"/>
    </row>
    <row r="460" spans="1:10" s="31" customFormat="1" ht="20.100000000000001" customHeight="1" x14ac:dyDescent="0.25">
      <c r="A460" s="6"/>
      <c r="B460" s="23"/>
      <c r="C460" s="23"/>
      <c r="D460" s="26"/>
      <c r="E460" s="26"/>
      <c r="F460" s="64"/>
      <c r="G460" s="64"/>
    </row>
    <row r="461" spans="1:10" s="23" customFormat="1" ht="15" customHeight="1" x14ac:dyDescent="0.25">
      <c r="A461" s="6"/>
      <c r="B461" s="94"/>
      <c r="C461" s="94"/>
      <c r="D461" s="13" t="s">
        <v>65</v>
      </c>
      <c r="E461" s="6" t="s">
        <v>17</v>
      </c>
      <c r="F461" s="105" t="s">
        <v>67</v>
      </c>
      <c r="G461" s="105"/>
      <c r="H461" s="105"/>
      <c r="I461" s="33"/>
    </row>
    <row r="462" spans="1:10" s="37" customFormat="1" ht="20.100000000000001" customHeight="1" x14ac:dyDescent="0.25">
      <c r="A462" s="53">
        <v>28</v>
      </c>
      <c r="B462" s="54" t="s">
        <v>97</v>
      </c>
      <c r="C462" s="144"/>
      <c r="D462" s="145"/>
      <c r="E462" s="63">
        <f>SUM(E465:E469)</f>
        <v>0</v>
      </c>
      <c r="F462" s="106"/>
      <c r="G462" s="107"/>
      <c r="H462" s="108"/>
      <c r="I462" s="6"/>
    </row>
    <row r="463" spans="1:10" s="37" customFormat="1" ht="20.100000000000001" customHeight="1" x14ac:dyDescent="0.25">
      <c r="A463" s="53"/>
      <c r="B463" s="54" t="s">
        <v>69</v>
      </c>
      <c r="C463" s="144"/>
      <c r="D463" s="145"/>
      <c r="E463" s="173"/>
      <c r="F463" s="109"/>
      <c r="G463" s="110"/>
      <c r="H463" s="111"/>
      <c r="I463" s="6"/>
    </row>
    <row r="464" spans="1:10" s="37" customFormat="1" ht="20.100000000000001" customHeight="1" x14ac:dyDescent="0.25">
      <c r="A464" s="53"/>
      <c r="B464" s="55" t="s">
        <v>8</v>
      </c>
      <c r="C464" s="146"/>
      <c r="D464" s="147"/>
      <c r="E464" s="174"/>
      <c r="F464" s="109"/>
      <c r="G464" s="110"/>
      <c r="H464" s="111"/>
      <c r="I464" s="6"/>
    </row>
    <row r="465" spans="1:10" s="37" customFormat="1" ht="20.100000000000001" customHeight="1" x14ac:dyDescent="0.25">
      <c r="A465" s="58" t="s">
        <v>18</v>
      </c>
      <c r="B465" s="56" t="s">
        <v>11</v>
      </c>
      <c r="C465" s="146"/>
      <c r="D465" s="147"/>
      <c r="E465" s="21"/>
      <c r="F465" s="109"/>
      <c r="G465" s="110"/>
      <c r="H465" s="111"/>
    </row>
    <row r="466" spans="1:10" s="37" customFormat="1" ht="20.100000000000001" customHeight="1" x14ac:dyDescent="0.25">
      <c r="A466" s="58" t="s">
        <v>19</v>
      </c>
      <c r="B466" s="56" t="s">
        <v>68</v>
      </c>
      <c r="C466" s="146"/>
      <c r="D466" s="147"/>
      <c r="E466" s="21"/>
      <c r="F466" s="109"/>
      <c r="G466" s="110"/>
      <c r="H466" s="111"/>
    </row>
    <row r="467" spans="1:10" s="37" customFormat="1" ht="20.100000000000001" customHeight="1" x14ac:dyDescent="0.25">
      <c r="A467" s="58" t="s">
        <v>20</v>
      </c>
      <c r="B467" s="56" t="s">
        <v>9</v>
      </c>
      <c r="C467" s="146"/>
      <c r="D467" s="147"/>
      <c r="E467" s="21"/>
      <c r="F467" s="109"/>
      <c r="G467" s="110"/>
      <c r="H467" s="111"/>
    </row>
    <row r="468" spans="1:10" s="37" customFormat="1" ht="22.5" customHeight="1" x14ac:dyDescent="0.25">
      <c r="A468" s="58" t="s">
        <v>21</v>
      </c>
      <c r="B468" s="56" t="s">
        <v>3</v>
      </c>
      <c r="C468" s="146"/>
      <c r="D468" s="147"/>
      <c r="E468" s="21"/>
      <c r="F468" s="109"/>
      <c r="G468" s="110"/>
      <c r="H468" s="111"/>
      <c r="I468" s="59"/>
      <c r="J468" s="60"/>
    </row>
    <row r="469" spans="1:10" s="37" customFormat="1" ht="20.100000000000001" customHeight="1" x14ac:dyDescent="0.25">
      <c r="A469" s="58" t="s">
        <v>22</v>
      </c>
      <c r="B469" s="61" t="s">
        <v>121</v>
      </c>
      <c r="C469" s="146"/>
      <c r="D469" s="147"/>
      <c r="E469" s="21"/>
      <c r="F469" s="112"/>
      <c r="G469" s="113"/>
      <c r="H469" s="114"/>
    </row>
    <row r="470" spans="1:10" s="31" customFormat="1" ht="20.100000000000001" customHeight="1" x14ac:dyDescent="0.25">
      <c r="A470" s="6"/>
      <c r="B470" s="23"/>
      <c r="C470" s="23"/>
      <c r="D470" s="26"/>
      <c r="E470" s="26"/>
      <c r="F470" s="64"/>
      <c r="G470" s="64"/>
    </row>
    <row r="471" spans="1:10" s="23" customFormat="1" ht="15" customHeight="1" x14ac:dyDescent="0.25">
      <c r="A471" s="6"/>
      <c r="B471" s="94"/>
      <c r="C471" s="94"/>
      <c r="D471" s="13" t="s">
        <v>65</v>
      </c>
      <c r="E471" s="6" t="s">
        <v>17</v>
      </c>
      <c r="F471" s="105" t="s">
        <v>67</v>
      </c>
      <c r="G471" s="105"/>
      <c r="H471" s="105"/>
      <c r="I471" s="33"/>
    </row>
    <row r="472" spans="1:10" s="37" customFormat="1" ht="20.100000000000001" customHeight="1" x14ac:dyDescent="0.25">
      <c r="A472" s="53">
        <v>29</v>
      </c>
      <c r="B472" s="54" t="s">
        <v>97</v>
      </c>
      <c r="C472" s="144"/>
      <c r="D472" s="145"/>
      <c r="E472" s="63">
        <f>SUM(E475:E479)</f>
        <v>0</v>
      </c>
      <c r="F472" s="106"/>
      <c r="G472" s="107"/>
      <c r="H472" s="108"/>
      <c r="I472" s="6"/>
    </row>
    <row r="473" spans="1:10" s="37" customFormat="1" ht="20.100000000000001" customHeight="1" x14ac:dyDescent="0.25">
      <c r="A473" s="53"/>
      <c r="B473" s="54" t="s">
        <v>69</v>
      </c>
      <c r="C473" s="144"/>
      <c r="D473" s="145"/>
      <c r="E473" s="173"/>
      <c r="F473" s="109"/>
      <c r="G473" s="110"/>
      <c r="H473" s="111"/>
      <c r="I473" s="6"/>
    </row>
    <row r="474" spans="1:10" s="37" customFormat="1" ht="20.100000000000001" customHeight="1" x14ac:dyDescent="0.25">
      <c r="A474" s="53"/>
      <c r="B474" s="55" t="s">
        <v>8</v>
      </c>
      <c r="C474" s="146"/>
      <c r="D474" s="147"/>
      <c r="E474" s="174"/>
      <c r="F474" s="109"/>
      <c r="G474" s="110"/>
      <c r="H474" s="111"/>
      <c r="I474" s="6"/>
    </row>
    <row r="475" spans="1:10" s="37" customFormat="1" ht="20.100000000000001" customHeight="1" x14ac:dyDescent="0.25">
      <c r="A475" s="58" t="s">
        <v>18</v>
      </c>
      <c r="B475" s="56" t="s">
        <v>11</v>
      </c>
      <c r="C475" s="146"/>
      <c r="D475" s="147"/>
      <c r="E475" s="21"/>
      <c r="F475" s="109"/>
      <c r="G475" s="110"/>
      <c r="H475" s="111"/>
    </row>
    <row r="476" spans="1:10" s="37" customFormat="1" ht="20.100000000000001" customHeight="1" x14ac:dyDescent="0.25">
      <c r="A476" s="58" t="s">
        <v>19</v>
      </c>
      <c r="B476" s="56" t="s">
        <v>68</v>
      </c>
      <c r="C476" s="146"/>
      <c r="D476" s="147"/>
      <c r="E476" s="21"/>
      <c r="F476" s="109"/>
      <c r="G476" s="110"/>
      <c r="H476" s="111"/>
    </row>
    <row r="477" spans="1:10" s="37" customFormat="1" ht="20.100000000000001" customHeight="1" x14ac:dyDescent="0.25">
      <c r="A477" s="58" t="s">
        <v>20</v>
      </c>
      <c r="B477" s="56" t="s">
        <v>9</v>
      </c>
      <c r="C477" s="146"/>
      <c r="D477" s="147"/>
      <c r="E477" s="21"/>
      <c r="F477" s="109"/>
      <c r="G477" s="110"/>
      <c r="H477" s="111"/>
    </row>
    <row r="478" spans="1:10" s="37" customFormat="1" ht="22.5" customHeight="1" x14ac:dyDescent="0.25">
      <c r="A478" s="58" t="s">
        <v>21</v>
      </c>
      <c r="B478" s="56" t="s">
        <v>3</v>
      </c>
      <c r="C478" s="146"/>
      <c r="D478" s="147"/>
      <c r="E478" s="21"/>
      <c r="F478" s="109"/>
      <c r="G478" s="110"/>
      <c r="H478" s="111"/>
      <c r="I478" s="59"/>
      <c r="J478" s="60"/>
    </row>
    <row r="479" spans="1:10" s="37" customFormat="1" ht="20.100000000000001" customHeight="1" x14ac:dyDescent="0.25">
      <c r="A479" s="58" t="s">
        <v>22</v>
      </c>
      <c r="B479" s="61" t="s">
        <v>121</v>
      </c>
      <c r="C479" s="146"/>
      <c r="D479" s="147"/>
      <c r="E479" s="21"/>
      <c r="F479" s="112"/>
      <c r="G479" s="113"/>
      <c r="H479" s="114"/>
    </row>
    <row r="480" spans="1:10" s="31" customFormat="1" ht="20.100000000000001" customHeight="1" x14ac:dyDescent="0.25">
      <c r="A480" s="6"/>
      <c r="B480" s="23"/>
      <c r="C480" s="23"/>
      <c r="D480" s="26"/>
      <c r="E480" s="26"/>
      <c r="F480" s="64"/>
      <c r="G480" s="64"/>
    </row>
    <row r="481" spans="1:10" s="23" customFormat="1" ht="15" customHeight="1" x14ac:dyDescent="0.25">
      <c r="A481" s="6"/>
      <c r="B481" s="94"/>
      <c r="C481" s="94"/>
      <c r="D481" s="13" t="s">
        <v>65</v>
      </c>
      <c r="E481" s="6" t="s">
        <v>17</v>
      </c>
      <c r="F481" s="105" t="s">
        <v>67</v>
      </c>
      <c r="G481" s="105"/>
      <c r="H481" s="105"/>
      <c r="I481" s="33"/>
    </row>
    <row r="482" spans="1:10" s="37" customFormat="1" ht="20.100000000000001" customHeight="1" x14ac:dyDescent="0.25">
      <c r="A482" s="53">
        <v>30</v>
      </c>
      <c r="B482" s="54" t="s">
        <v>97</v>
      </c>
      <c r="C482" s="144"/>
      <c r="D482" s="145"/>
      <c r="E482" s="63">
        <f>SUM(E485:E489)</f>
        <v>0</v>
      </c>
      <c r="F482" s="106"/>
      <c r="G482" s="107"/>
      <c r="H482" s="108"/>
      <c r="I482" s="6"/>
    </row>
    <row r="483" spans="1:10" s="37" customFormat="1" ht="20.100000000000001" customHeight="1" x14ac:dyDescent="0.25">
      <c r="A483" s="53"/>
      <c r="B483" s="54" t="s">
        <v>69</v>
      </c>
      <c r="C483" s="144"/>
      <c r="D483" s="145"/>
      <c r="E483" s="173"/>
      <c r="F483" s="109"/>
      <c r="G483" s="110"/>
      <c r="H483" s="111"/>
      <c r="I483" s="6"/>
    </row>
    <row r="484" spans="1:10" s="37" customFormat="1" ht="20.100000000000001" customHeight="1" x14ac:dyDescent="0.25">
      <c r="A484" s="53"/>
      <c r="B484" s="55" t="s">
        <v>8</v>
      </c>
      <c r="C484" s="146"/>
      <c r="D484" s="147"/>
      <c r="E484" s="174"/>
      <c r="F484" s="109"/>
      <c r="G484" s="110"/>
      <c r="H484" s="111"/>
      <c r="I484" s="6"/>
    </row>
    <row r="485" spans="1:10" s="37" customFormat="1" ht="20.100000000000001" customHeight="1" x14ac:dyDescent="0.25">
      <c r="A485" s="58" t="s">
        <v>18</v>
      </c>
      <c r="B485" s="56" t="s">
        <v>11</v>
      </c>
      <c r="C485" s="146"/>
      <c r="D485" s="147"/>
      <c r="E485" s="21"/>
      <c r="F485" s="109"/>
      <c r="G485" s="110"/>
      <c r="H485" s="111"/>
    </row>
    <row r="486" spans="1:10" s="37" customFormat="1" ht="20.100000000000001" customHeight="1" x14ac:dyDescent="0.25">
      <c r="A486" s="58" t="s">
        <v>19</v>
      </c>
      <c r="B486" s="56" t="s">
        <v>68</v>
      </c>
      <c r="C486" s="146"/>
      <c r="D486" s="147"/>
      <c r="E486" s="21"/>
      <c r="F486" s="109"/>
      <c r="G486" s="110"/>
      <c r="H486" s="111"/>
    </row>
    <row r="487" spans="1:10" s="37" customFormat="1" ht="20.100000000000001" customHeight="1" x14ac:dyDescent="0.25">
      <c r="A487" s="58" t="s">
        <v>20</v>
      </c>
      <c r="B487" s="56" t="s">
        <v>9</v>
      </c>
      <c r="C487" s="146"/>
      <c r="D487" s="147"/>
      <c r="E487" s="21"/>
      <c r="F487" s="109"/>
      <c r="G487" s="110"/>
      <c r="H487" s="111"/>
    </row>
    <row r="488" spans="1:10" s="37" customFormat="1" ht="22.5" customHeight="1" x14ac:dyDescent="0.25">
      <c r="A488" s="58" t="s">
        <v>21</v>
      </c>
      <c r="B488" s="56" t="s">
        <v>3</v>
      </c>
      <c r="C488" s="146"/>
      <c r="D488" s="147"/>
      <c r="E488" s="21"/>
      <c r="F488" s="109"/>
      <c r="G488" s="110"/>
      <c r="H488" s="111"/>
      <c r="I488" s="59"/>
      <c r="J488" s="60"/>
    </row>
    <row r="489" spans="1:10" s="37" customFormat="1" ht="20.100000000000001" customHeight="1" x14ac:dyDescent="0.25">
      <c r="A489" s="58" t="s">
        <v>22</v>
      </c>
      <c r="B489" s="61" t="s">
        <v>121</v>
      </c>
      <c r="C489" s="146"/>
      <c r="D489" s="147"/>
      <c r="E489" s="21"/>
      <c r="F489" s="112"/>
      <c r="G489" s="113"/>
      <c r="H489" s="114"/>
    </row>
  </sheetData>
  <sheetProtection sheet="1" selectLockedCells="1"/>
  <mergeCells count="444">
    <mergeCell ref="B110:H110"/>
    <mergeCell ref="B107:H107"/>
    <mergeCell ref="E453:E454"/>
    <mergeCell ref="E463:E464"/>
    <mergeCell ref="E473:E474"/>
    <mergeCell ref="E483:E484"/>
    <mergeCell ref="E391:E392"/>
    <mergeCell ref="E401:E402"/>
    <mergeCell ref="E411:E412"/>
    <mergeCell ref="E421:E422"/>
    <mergeCell ref="E433:E434"/>
    <mergeCell ref="E443:E444"/>
    <mergeCell ref="E329:E330"/>
    <mergeCell ref="E339:E340"/>
    <mergeCell ref="E349:E350"/>
    <mergeCell ref="E359:E360"/>
    <mergeCell ref="E371:E372"/>
    <mergeCell ref="E381:E382"/>
    <mergeCell ref="E267:E268"/>
    <mergeCell ref="E277:E278"/>
    <mergeCell ref="E287:E288"/>
    <mergeCell ref="E297:E298"/>
    <mergeCell ref="E309:E310"/>
    <mergeCell ref="E319:E320"/>
    <mergeCell ref="E205:E206"/>
    <mergeCell ref="E215:E216"/>
    <mergeCell ref="E225:E226"/>
    <mergeCell ref="E235:E236"/>
    <mergeCell ref="E247:E248"/>
    <mergeCell ref="E257:E258"/>
    <mergeCell ref="E133:E135"/>
    <mergeCell ref="E145:E147"/>
    <mergeCell ref="E157:E159"/>
    <mergeCell ref="E169:E171"/>
    <mergeCell ref="E185:E186"/>
    <mergeCell ref="E195:E196"/>
    <mergeCell ref="C484:D484"/>
    <mergeCell ref="C485:D485"/>
    <mergeCell ref="C486:D486"/>
    <mergeCell ref="C487:D487"/>
    <mergeCell ref="C488:D488"/>
    <mergeCell ref="C458:D458"/>
    <mergeCell ref="C459:D459"/>
    <mergeCell ref="C462:D462"/>
    <mergeCell ref="C463:D463"/>
    <mergeCell ref="C464:D464"/>
    <mergeCell ref="F6:H6"/>
    <mergeCell ref="B6:D6"/>
    <mergeCell ref="C482:D482"/>
    <mergeCell ref="C483:D483"/>
    <mergeCell ref="C465:D465"/>
    <mergeCell ref="C466:D466"/>
    <mergeCell ref="C467:D467"/>
    <mergeCell ref="C468:D468"/>
    <mergeCell ref="C447:D447"/>
    <mergeCell ref="C448:D448"/>
    <mergeCell ref="C489:D489"/>
    <mergeCell ref="C469:D469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57:D457"/>
    <mergeCell ref="C436:D436"/>
    <mergeCell ref="C437:D437"/>
    <mergeCell ref="C438:D438"/>
    <mergeCell ref="C439:D439"/>
    <mergeCell ref="C442:D442"/>
    <mergeCell ref="C443:D443"/>
    <mergeCell ref="C444:D444"/>
    <mergeCell ref="C445:D445"/>
    <mergeCell ref="C446:D446"/>
    <mergeCell ref="C432:D432"/>
    <mergeCell ref="C433:D433"/>
    <mergeCell ref="C434:D434"/>
    <mergeCell ref="C435:D435"/>
    <mergeCell ref="C455:D455"/>
    <mergeCell ref="C456:D456"/>
    <mergeCell ref="C449:D449"/>
    <mergeCell ref="C452:D452"/>
    <mergeCell ref="C453:D453"/>
    <mergeCell ref="C454:D454"/>
    <mergeCell ref="C422:D422"/>
    <mergeCell ref="C423:D423"/>
    <mergeCell ref="C424:D424"/>
    <mergeCell ref="C425:D425"/>
    <mergeCell ref="C426:D426"/>
    <mergeCell ref="C427:D427"/>
    <mergeCell ref="C414:D414"/>
    <mergeCell ref="C415:D415"/>
    <mergeCell ref="C416:D416"/>
    <mergeCell ref="C417:D417"/>
    <mergeCell ref="C420:D420"/>
    <mergeCell ref="C421:D421"/>
    <mergeCell ref="C406:D406"/>
    <mergeCell ref="C407:D407"/>
    <mergeCell ref="C410:D410"/>
    <mergeCell ref="C411:D411"/>
    <mergeCell ref="C412:D412"/>
    <mergeCell ref="C413:D413"/>
    <mergeCell ref="C400:D400"/>
    <mergeCell ref="C401:D401"/>
    <mergeCell ref="C402:D402"/>
    <mergeCell ref="C403:D403"/>
    <mergeCell ref="C404:D404"/>
    <mergeCell ref="C405:D405"/>
    <mergeCell ref="C392:D392"/>
    <mergeCell ref="C393:D393"/>
    <mergeCell ref="C394:D394"/>
    <mergeCell ref="C395:D395"/>
    <mergeCell ref="C396:D396"/>
    <mergeCell ref="C397:D397"/>
    <mergeCell ref="C384:D384"/>
    <mergeCell ref="C385:D385"/>
    <mergeCell ref="C386:D386"/>
    <mergeCell ref="C387:D387"/>
    <mergeCell ref="C390:D390"/>
    <mergeCell ref="C391:D391"/>
    <mergeCell ref="C376:D376"/>
    <mergeCell ref="C377:D377"/>
    <mergeCell ref="C380:D380"/>
    <mergeCell ref="C381:D381"/>
    <mergeCell ref="C382:D382"/>
    <mergeCell ref="C383:D383"/>
    <mergeCell ref="C370:D370"/>
    <mergeCell ref="C371:D371"/>
    <mergeCell ref="C372:D372"/>
    <mergeCell ref="C373:D373"/>
    <mergeCell ref="C374:D374"/>
    <mergeCell ref="C375:D375"/>
    <mergeCell ref="C360:D360"/>
    <mergeCell ref="C361:D361"/>
    <mergeCell ref="C362:D362"/>
    <mergeCell ref="C363:D363"/>
    <mergeCell ref="C364:D364"/>
    <mergeCell ref="C365:D365"/>
    <mergeCell ref="C352:D352"/>
    <mergeCell ref="C353:D353"/>
    <mergeCell ref="C354:D354"/>
    <mergeCell ref="C355:D355"/>
    <mergeCell ref="C358:D358"/>
    <mergeCell ref="C359:D359"/>
    <mergeCell ref="C344:D344"/>
    <mergeCell ref="C345:D345"/>
    <mergeCell ref="C348:D348"/>
    <mergeCell ref="C349:D349"/>
    <mergeCell ref="C350:D350"/>
    <mergeCell ref="C351:D351"/>
    <mergeCell ref="C338:D338"/>
    <mergeCell ref="C339:D339"/>
    <mergeCell ref="C340:D340"/>
    <mergeCell ref="C341:D341"/>
    <mergeCell ref="C342:D342"/>
    <mergeCell ref="C343:D343"/>
    <mergeCell ref="C330:D330"/>
    <mergeCell ref="C331:D331"/>
    <mergeCell ref="C332:D332"/>
    <mergeCell ref="C333:D333"/>
    <mergeCell ref="C334:D334"/>
    <mergeCell ref="C335:D335"/>
    <mergeCell ref="C322:D322"/>
    <mergeCell ref="C323:D323"/>
    <mergeCell ref="C324:D324"/>
    <mergeCell ref="C325:D325"/>
    <mergeCell ref="C328:D328"/>
    <mergeCell ref="C329:D329"/>
    <mergeCell ref="C314:D314"/>
    <mergeCell ref="C315:D315"/>
    <mergeCell ref="C318:D318"/>
    <mergeCell ref="C319:D319"/>
    <mergeCell ref="C320:D320"/>
    <mergeCell ref="C321:D321"/>
    <mergeCell ref="C308:D308"/>
    <mergeCell ref="C309:D309"/>
    <mergeCell ref="C310:D310"/>
    <mergeCell ref="C311:D311"/>
    <mergeCell ref="C312:D312"/>
    <mergeCell ref="C313:D313"/>
    <mergeCell ref="C298:D298"/>
    <mergeCell ref="C299:D299"/>
    <mergeCell ref="C300:D300"/>
    <mergeCell ref="C301:D301"/>
    <mergeCell ref="C302:D302"/>
    <mergeCell ref="C303:D303"/>
    <mergeCell ref="C290:D290"/>
    <mergeCell ref="C291:D291"/>
    <mergeCell ref="C292:D292"/>
    <mergeCell ref="C293:D293"/>
    <mergeCell ref="C296:D296"/>
    <mergeCell ref="C297:D297"/>
    <mergeCell ref="C282:D282"/>
    <mergeCell ref="C283:D283"/>
    <mergeCell ref="C286:D286"/>
    <mergeCell ref="C287:D287"/>
    <mergeCell ref="C288:D288"/>
    <mergeCell ref="C289:D289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0:D270"/>
    <mergeCell ref="C271:D271"/>
    <mergeCell ref="C272:D272"/>
    <mergeCell ref="C273:D273"/>
    <mergeCell ref="C260:D260"/>
    <mergeCell ref="C261:D261"/>
    <mergeCell ref="C262:D262"/>
    <mergeCell ref="C263:D263"/>
    <mergeCell ref="C266:D266"/>
    <mergeCell ref="C267:D267"/>
    <mergeCell ref="C252:D252"/>
    <mergeCell ref="C253:D253"/>
    <mergeCell ref="C256:D256"/>
    <mergeCell ref="C257:D257"/>
    <mergeCell ref="C258:D258"/>
    <mergeCell ref="C259:D259"/>
    <mergeCell ref="C246:D246"/>
    <mergeCell ref="C247:D247"/>
    <mergeCell ref="C248:D248"/>
    <mergeCell ref="C249:D249"/>
    <mergeCell ref="C250:D250"/>
    <mergeCell ref="C251:D251"/>
    <mergeCell ref="C236:D236"/>
    <mergeCell ref="C237:D237"/>
    <mergeCell ref="C238:D238"/>
    <mergeCell ref="C239:D239"/>
    <mergeCell ref="C240:D240"/>
    <mergeCell ref="C241:D241"/>
    <mergeCell ref="C228:D228"/>
    <mergeCell ref="C229:D229"/>
    <mergeCell ref="C230:D230"/>
    <mergeCell ref="C231:D231"/>
    <mergeCell ref="C234:D234"/>
    <mergeCell ref="C235:D235"/>
    <mergeCell ref="C220:D220"/>
    <mergeCell ref="C221:D221"/>
    <mergeCell ref="C224:D224"/>
    <mergeCell ref="C225:D225"/>
    <mergeCell ref="C226:D226"/>
    <mergeCell ref="C227:D227"/>
    <mergeCell ref="C214:D214"/>
    <mergeCell ref="C215:D215"/>
    <mergeCell ref="C216:D216"/>
    <mergeCell ref="C217:D217"/>
    <mergeCell ref="C218:D218"/>
    <mergeCell ref="C219:D219"/>
    <mergeCell ref="C206:D206"/>
    <mergeCell ref="C207:D207"/>
    <mergeCell ref="C208:D208"/>
    <mergeCell ref="C209:D209"/>
    <mergeCell ref="C210:D210"/>
    <mergeCell ref="C211:D211"/>
    <mergeCell ref="C188:D188"/>
    <mergeCell ref="C189:D189"/>
    <mergeCell ref="C190:D190"/>
    <mergeCell ref="C191:D191"/>
    <mergeCell ref="C204:D204"/>
    <mergeCell ref="C205:D205"/>
    <mergeCell ref="D49:G49"/>
    <mergeCell ref="D50:G50"/>
    <mergeCell ref="D51:G51"/>
    <mergeCell ref="D52:G52"/>
    <mergeCell ref="C175:D175"/>
    <mergeCell ref="C157:D157"/>
    <mergeCell ref="C135:D135"/>
    <mergeCell ref="C136:D136"/>
    <mergeCell ref="C137:D137"/>
    <mergeCell ref="E121:E123"/>
    <mergeCell ref="C20:D20"/>
    <mergeCell ref="C21:D21"/>
    <mergeCell ref="C22:D22"/>
    <mergeCell ref="C122:D122"/>
    <mergeCell ref="D41:G41"/>
    <mergeCell ref="D42:G42"/>
    <mergeCell ref="D43:G43"/>
    <mergeCell ref="D44:G44"/>
    <mergeCell ref="D45:G45"/>
    <mergeCell ref="D46:G46"/>
    <mergeCell ref="C138:D138"/>
    <mergeCell ref="C139:D139"/>
    <mergeCell ref="F432:H439"/>
    <mergeCell ref="C158:D158"/>
    <mergeCell ref="C159:D159"/>
    <mergeCell ref="C176:D176"/>
    <mergeCell ref="C177:D177"/>
    <mergeCell ref="C148:D148"/>
    <mergeCell ref="C149:D149"/>
    <mergeCell ref="C150:D150"/>
    <mergeCell ref="C127:D127"/>
    <mergeCell ref="C128:D128"/>
    <mergeCell ref="C129:D129"/>
    <mergeCell ref="C132:D132"/>
    <mergeCell ref="C133:D133"/>
    <mergeCell ref="C134:D134"/>
    <mergeCell ref="C120:D120"/>
    <mergeCell ref="C121:D121"/>
    <mergeCell ref="C123:D123"/>
    <mergeCell ref="C124:D124"/>
    <mergeCell ref="C125:D125"/>
    <mergeCell ref="C126:D126"/>
    <mergeCell ref="F482:H489"/>
    <mergeCell ref="F431:H431"/>
    <mergeCell ref="F441:H441"/>
    <mergeCell ref="C194:D194"/>
    <mergeCell ref="C195:D195"/>
    <mergeCell ref="F462:H469"/>
    <mergeCell ref="F471:H471"/>
    <mergeCell ref="F472:H479"/>
    <mergeCell ref="C200:D200"/>
    <mergeCell ref="C201:D201"/>
    <mergeCell ref="C144:D144"/>
    <mergeCell ref="C145:D145"/>
    <mergeCell ref="C146:D146"/>
    <mergeCell ref="C147:D147"/>
    <mergeCell ref="C151:D151"/>
    <mergeCell ref="F481:H481"/>
    <mergeCell ref="C184:D184"/>
    <mergeCell ref="C185:D185"/>
    <mergeCell ref="C186:D186"/>
    <mergeCell ref="C187:D187"/>
    <mergeCell ref="F143:H143"/>
    <mergeCell ref="F155:H155"/>
    <mergeCell ref="F167:H167"/>
    <mergeCell ref="F223:H223"/>
    <mergeCell ref="D55:G55"/>
    <mergeCell ref="C160:D160"/>
    <mergeCell ref="C161:D161"/>
    <mergeCell ref="A67:H67"/>
    <mergeCell ref="C140:D140"/>
    <mergeCell ref="C141:D141"/>
    <mergeCell ref="F442:H449"/>
    <mergeCell ref="F451:H451"/>
    <mergeCell ref="F452:H459"/>
    <mergeCell ref="F461:H461"/>
    <mergeCell ref="C196:D196"/>
    <mergeCell ref="C197:D197"/>
    <mergeCell ref="C198:D198"/>
    <mergeCell ref="C199:D199"/>
    <mergeCell ref="F256:H263"/>
    <mergeCell ref="F265:H265"/>
    <mergeCell ref="J47:L47"/>
    <mergeCell ref="J48:L48"/>
    <mergeCell ref="J50:L50"/>
    <mergeCell ref="J41:L41"/>
    <mergeCell ref="J42:L42"/>
    <mergeCell ref="D53:G53"/>
    <mergeCell ref="D47:G47"/>
    <mergeCell ref="J44:L44"/>
    <mergeCell ref="J45:L45"/>
    <mergeCell ref="D48:G48"/>
    <mergeCell ref="C174:D174"/>
    <mergeCell ref="B11:H15"/>
    <mergeCell ref="I40:L40"/>
    <mergeCell ref="F193:H193"/>
    <mergeCell ref="F183:H183"/>
    <mergeCell ref="F184:H191"/>
    <mergeCell ref="F131:H131"/>
    <mergeCell ref="J46:L46"/>
    <mergeCell ref="A84:H84"/>
    <mergeCell ref="D92:H92"/>
    <mergeCell ref="C168:D168"/>
    <mergeCell ref="C169:D169"/>
    <mergeCell ref="C170:D170"/>
    <mergeCell ref="C171:D171"/>
    <mergeCell ref="C172:D172"/>
    <mergeCell ref="C173:D173"/>
    <mergeCell ref="C153:D153"/>
    <mergeCell ref="C156:D156"/>
    <mergeCell ref="C162:D162"/>
    <mergeCell ref="C163:D163"/>
    <mergeCell ref="F224:H231"/>
    <mergeCell ref="F233:H233"/>
    <mergeCell ref="C164:D164"/>
    <mergeCell ref="C165:D165"/>
    <mergeCell ref="F156:H165"/>
    <mergeCell ref="F168:H177"/>
    <mergeCell ref="J49:L49"/>
    <mergeCell ref="F194:H201"/>
    <mergeCell ref="F203:H203"/>
    <mergeCell ref="F204:H211"/>
    <mergeCell ref="F213:H213"/>
    <mergeCell ref="F214:H221"/>
    <mergeCell ref="F120:H129"/>
    <mergeCell ref="F132:H141"/>
    <mergeCell ref="A75:H75"/>
    <mergeCell ref="D54:G54"/>
    <mergeCell ref="D98:H98"/>
    <mergeCell ref="D101:H101"/>
    <mergeCell ref="F317:H317"/>
    <mergeCell ref="F318:H325"/>
    <mergeCell ref="F234:H241"/>
    <mergeCell ref="F245:H245"/>
    <mergeCell ref="F246:H253"/>
    <mergeCell ref="F255:H255"/>
    <mergeCell ref="F266:H273"/>
    <mergeCell ref="C152:D152"/>
    <mergeCell ref="F327:H327"/>
    <mergeCell ref="J43:L43"/>
    <mergeCell ref="F275:H275"/>
    <mergeCell ref="F276:H283"/>
    <mergeCell ref="F286:H293"/>
    <mergeCell ref="F295:H295"/>
    <mergeCell ref="F296:H303"/>
    <mergeCell ref="F285:H285"/>
    <mergeCell ref="D93:H93"/>
    <mergeCell ref="F119:H119"/>
    <mergeCell ref="F357:H357"/>
    <mergeCell ref="F358:H365"/>
    <mergeCell ref="F144:H153"/>
    <mergeCell ref="F328:H335"/>
    <mergeCell ref="F337:H337"/>
    <mergeCell ref="F338:H345"/>
    <mergeCell ref="F347:H347"/>
    <mergeCell ref="F348:H355"/>
    <mergeCell ref="F307:H307"/>
    <mergeCell ref="F308:H315"/>
    <mergeCell ref="F390:H397"/>
    <mergeCell ref="F399:H399"/>
    <mergeCell ref="F400:H407"/>
    <mergeCell ref="F409:H409"/>
    <mergeCell ref="F410:H417"/>
    <mergeCell ref="F369:H369"/>
    <mergeCell ref="F370:H377"/>
    <mergeCell ref="F379:H379"/>
    <mergeCell ref="F380:H387"/>
    <mergeCell ref="F389:H389"/>
    <mergeCell ref="C17:D17"/>
    <mergeCell ref="F4:H4"/>
    <mergeCell ref="F8:H8"/>
    <mergeCell ref="F419:H419"/>
    <mergeCell ref="F420:H427"/>
    <mergeCell ref="B85:H85"/>
    <mergeCell ref="B86:H86"/>
    <mergeCell ref="B87:H87"/>
    <mergeCell ref="B88:H88"/>
    <mergeCell ref="B89:H89"/>
  </mergeCells>
  <pageMargins left="0.39370078740157483" right="0.39370078740157483" top="0.39370078740157483" bottom="0.19685039370078741" header="0.31496062992125984" footer="0.31496062992125984"/>
  <pageSetup paperSize="9" scale="66" orientation="portrait" r:id="rId1"/>
  <rowBreaks count="7" manualBreakCount="7">
    <brk id="61" max="16383" man="1"/>
    <brk id="114" max="16383" man="1"/>
    <brk id="178" max="7" man="1"/>
    <brk id="242" max="7" man="1"/>
    <brk id="304" max="7" man="1"/>
    <brk id="366" max="7" man="1"/>
    <brk id="4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1 ind.</vt:lpstr>
      <vt:lpstr>'Annex 1 ind.'!Área_de_impresión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Irene Guixaró</cp:lastModifiedBy>
  <cp:lastPrinted>2019-05-02T07:12:28Z</cp:lastPrinted>
  <dcterms:created xsi:type="dcterms:W3CDTF">2019-03-11T18:13:34Z</dcterms:created>
  <dcterms:modified xsi:type="dcterms:W3CDTF">2020-06-23T09:20:01Z</dcterms:modified>
</cp:coreProperties>
</file>